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9750" yWindow="15" windowWidth="10440" windowHeight="9315" tabRatio="500"/>
  </bookViews>
  <sheets>
    <sheet name="POSTOS INDEFINIDOS" sheetId="1" r:id="rId1"/>
    <sheet name="FACTURAS" sheetId="2" r:id="rId2"/>
    <sheet name="desplegables" sheetId="4" state="hidden" r:id="rId3"/>
  </sheets>
  <definedNames>
    <definedName name="_xlnm.Print_Area" localSheetId="1">FACTURAS!$A$1:$H$50</definedName>
    <definedName name="_xlnm.Print_Area" localSheetId="0">'POSTOS INDEFINIDOS'!$A$1:$P$73</definedName>
    <definedName name="_xlnm.Print_Titles" localSheetId="1">FACTURAS!$1:$9</definedName>
    <definedName name="_xlnm.Print_Titles" localSheetId="0">'POSTOS INDEFINIDOS'!$1:$12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1" i="1" l="1"/>
  <c r="I70" i="1"/>
  <c r="G70" i="1"/>
  <c r="O62" i="1"/>
  <c r="N62" i="1"/>
  <c r="M62" i="1"/>
  <c r="L62" i="1"/>
  <c r="K62" i="1"/>
  <c r="J62" i="1"/>
  <c r="I62" i="1"/>
  <c r="O61" i="1"/>
  <c r="N61" i="1"/>
  <c r="M61" i="1"/>
  <c r="L61" i="1"/>
  <c r="K61" i="1"/>
  <c r="J61" i="1"/>
  <c r="I61" i="1"/>
  <c r="O60" i="1"/>
  <c r="N60" i="1"/>
  <c r="M60" i="1"/>
  <c r="L60" i="1"/>
  <c r="K60" i="1"/>
  <c r="J60" i="1"/>
  <c r="I60" i="1"/>
  <c r="O59" i="1"/>
  <c r="N59" i="1"/>
  <c r="M59" i="1"/>
  <c r="L59" i="1"/>
  <c r="K59" i="1"/>
  <c r="J59" i="1"/>
  <c r="I59" i="1"/>
  <c r="O58" i="1"/>
  <c r="N58" i="1"/>
  <c r="M58" i="1"/>
  <c r="L58" i="1"/>
  <c r="K58" i="1"/>
  <c r="J58" i="1"/>
  <c r="I58" i="1"/>
  <c r="O57" i="1"/>
  <c r="N57" i="1"/>
  <c r="M57" i="1"/>
  <c r="L57" i="1"/>
  <c r="K57" i="1"/>
  <c r="J57" i="1"/>
  <c r="I57" i="1"/>
  <c r="O56" i="1"/>
  <c r="N56" i="1"/>
  <c r="M56" i="1"/>
  <c r="L56" i="1"/>
  <c r="K56" i="1"/>
  <c r="J56" i="1"/>
  <c r="I56" i="1"/>
  <c r="O55" i="1"/>
  <c r="N55" i="1"/>
  <c r="M55" i="1"/>
  <c r="L55" i="1"/>
  <c r="K55" i="1"/>
  <c r="J55" i="1"/>
  <c r="I55" i="1"/>
  <c r="O54" i="1"/>
  <c r="N54" i="1"/>
  <c r="M54" i="1"/>
  <c r="L54" i="1"/>
  <c r="K54" i="1"/>
  <c r="J54" i="1"/>
  <c r="I54" i="1"/>
  <c r="O53" i="1"/>
  <c r="N53" i="1"/>
  <c r="M53" i="1"/>
  <c r="L53" i="1"/>
  <c r="K53" i="1"/>
  <c r="J53" i="1"/>
  <c r="I53" i="1"/>
  <c r="O52" i="1"/>
  <c r="N52" i="1"/>
  <c r="M52" i="1"/>
  <c r="L52" i="1"/>
  <c r="K52" i="1"/>
  <c r="J52" i="1"/>
  <c r="I52" i="1"/>
  <c r="O51" i="1"/>
  <c r="N51" i="1"/>
  <c r="M51" i="1"/>
  <c r="L51" i="1"/>
  <c r="K51" i="1"/>
  <c r="J51" i="1"/>
  <c r="I51" i="1"/>
  <c r="O50" i="1"/>
  <c r="N50" i="1"/>
  <c r="M50" i="1"/>
  <c r="L50" i="1"/>
  <c r="K50" i="1"/>
  <c r="J50" i="1"/>
  <c r="I50" i="1"/>
  <c r="O49" i="1"/>
  <c r="N49" i="1"/>
  <c r="M49" i="1"/>
  <c r="L49" i="1"/>
  <c r="K49" i="1"/>
  <c r="J49" i="1"/>
  <c r="I49" i="1"/>
  <c r="O48" i="1"/>
  <c r="N48" i="1"/>
  <c r="M48" i="1"/>
  <c r="L48" i="1"/>
  <c r="K48" i="1"/>
  <c r="J48" i="1"/>
  <c r="I48" i="1"/>
  <c r="O47" i="1"/>
  <c r="N47" i="1"/>
  <c r="M47" i="1"/>
  <c r="L47" i="1"/>
  <c r="K47" i="1"/>
  <c r="J47" i="1"/>
  <c r="I47" i="1"/>
  <c r="O46" i="1"/>
  <c r="N46" i="1"/>
  <c r="M46" i="1"/>
  <c r="L46" i="1"/>
  <c r="K46" i="1"/>
  <c r="J46" i="1"/>
  <c r="I46" i="1"/>
  <c r="O45" i="1"/>
  <c r="N45" i="1"/>
  <c r="M45" i="1"/>
  <c r="L45" i="1"/>
  <c r="K45" i="1"/>
  <c r="J45" i="1"/>
  <c r="I45" i="1"/>
  <c r="O44" i="1"/>
  <c r="N44" i="1"/>
  <c r="M44" i="1"/>
  <c r="L44" i="1"/>
  <c r="K44" i="1"/>
  <c r="J44" i="1"/>
  <c r="I44" i="1"/>
  <c r="O43" i="1"/>
  <c r="N43" i="1"/>
  <c r="M43" i="1"/>
  <c r="L43" i="1"/>
  <c r="K43" i="1"/>
  <c r="J43" i="1"/>
  <c r="I43" i="1"/>
  <c r="O42" i="1"/>
  <c r="N42" i="1"/>
  <c r="M42" i="1"/>
  <c r="L42" i="1"/>
  <c r="K42" i="1"/>
  <c r="J42" i="1"/>
  <c r="I42" i="1"/>
  <c r="O41" i="1"/>
  <c r="N41" i="1"/>
  <c r="M41" i="1"/>
  <c r="L41" i="1"/>
  <c r="K41" i="1"/>
  <c r="J41" i="1"/>
  <c r="I41" i="1"/>
  <c r="O40" i="1"/>
  <c r="N40" i="1"/>
  <c r="M40" i="1"/>
  <c r="L40" i="1"/>
  <c r="K40" i="1"/>
  <c r="J40" i="1"/>
  <c r="I40" i="1"/>
  <c r="O39" i="1"/>
  <c r="N39" i="1"/>
  <c r="M39" i="1"/>
  <c r="L39" i="1"/>
  <c r="K39" i="1"/>
  <c r="J39" i="1"/>
  <c r="I39" i="1"/>
  <c r="O38" i="1"/>
  <c r="N38" i="1"/>
  <c r="M38" i="1"/>
  <c r="L38" i="1"/>
  <c r="K38" i="1"/>
  <c r="J38" i="1"/>
  <c r="I38" i="1"/>
  <c r="I13" i="1"/>
  <c r="J13" i="1" s="1"/>
  <c r="K13" i="1"/>
  <c r="L13" i="1"/>
  <c r="M13" i="1"/>
  <c r="O13" i="1"/>
  <c r="I14" i="1"/>
  <c r="J14" i="1" s="1"/>
  <c r="M14" i="1"/>
  <c r="I15" i="1"/>
  <c r="L15" i="1" s="1"/>
  <c r="I16" i="1"/>
  <c r="L16" i="1" s="1"/>
  <c r="J16" i="1"/>
  <c r="K16" i="1"/>
  <c r="N16" i="1"/>
  <c r="O16" i="1"/>
  <c r="I17" i="1"/>
  <c r="J17" i="1" s="1"/>
  <c r="I18" i="1"/>
  <c r="J18" i="1" s="1"/>
  <c r="I19" i="1"/>
  <c r="L19" i="1" s="1"/>
  <c r="O19" i="1"/>
  <c r="I20" i="1"/>
  <c r="J20" i="1" s="1"/>
  <c r="M20" i="1"/>
  <c r="I21" i="1"/>
  <c r="J21" i="1" s="1"/>
  <c r="L21" i="1"/>
  <c r="I22" i="1"/>
  <c r="J22" i="1" s="1"/>
  <c r="M22" i="1"/>
  <c r="I23" i="1"/>
  <c r="L23" i="1" s="1"/>
  <c r="N23" i="1"/>
  <c r="I24" i="1"/>
  <c r="L24" i="1" s="1"/>
  <c r="J24" i="1"/>
  <c r="K24" i="1"/>
  <c r="M24" i="1"/>
  <c r="N24" i="1"/>
  <c r="O24" i="1"/>
  <c r="I25" i="1"/>
  <c r="J25" i="1" s="1"/>
  <c r="L25" i="1"/>
  <c r="I26" i="1"/>
  <c r="J26" i="1" s="1"/>
  <c r="I27" i="1"/>
  <c r="L27" i="1" s="1"/>
  <c r="J27" i="1"/>
  <c r="O27" i="1"/>
  <c r="I28" i="1"/>
  <c r="J28" i="1" s="1"/>
  <c r="I29" i="1"/>
  <c r="J29" i="1" s="1"/>
  <c r="L29" i="1"/>
  <c r="I30" i="1"/>
  <c r="J30" i="1" s="1"/>
  <c r="I31" i="1"/>
  <c r="L31" i="1" s="1"/>
  <c r="N31" i="1"/>
  <c r="I32" i="1"/>
  <c r="L32" i="1" s="1"/>
  <c r="N32" i="1"/>
  <c r="I33" i="1"/>
  <c r="J33" i="1" s="1"/>
  <c r="L33" i="1"/>
  <c r="M33" i="1"/>
  <c r="I34" i="1"/>
  <c r="J34" i="1" s="1"/>
  <c r="I35" i="1"/>
  <c r="L35" i="1" s="1"/>
  <c r="J35" i="1"/>
  <c r="K35" i="1"/>
  <c r="O35" i="1"/>
  <c r="I36" i="1"/>
  <c r="J36" i="1"/>
  <c r="K36" i="1"/>
  <c r="L36" i="1"/>
  <c r="M36" i="1"/>
  <c r="N36" i="1"/>
  <c r="O36" i="1"/>
  <c r="K12" i="1"/>
  <c r="L12" i="1"/>
  <c r="M12" i="1"/>
  <c r="N12" i="1"/>
  <c r="O12" i="1"/>
  <c r="J12" i="1"/>
  <c r="I12" i="1"/>
  <c r="G42" i="2"/>
  <c r="G71" i="1" s="1"/>
  <c r="G26" i="2"/>
  <c r="P41" i="1" l="1"/>
  <c r="P49" i="1"/>
  <c r="P53" i="1"/>
  <c r="P57" i="1"/>
  <c r="P61" i="1"/>
  <c r="P45" i="1"/>
  <c r="P39" i="1"/>
  <c r="P43" i="1"/>
  <c r="P47" i="1"/>
  <c r="P38" i="1"/>
  <c r="P42" i="1"/>
  <c r="P46" i="1"/>
  <c r="P50" i="1"/>
  <c r="P54" i="1"/>
  <c r="P58" i="1"/>
  <c r="P62" i="1"/>
  <c r="P44" i="1"/>
  <c r="P48" i="1"/>
  <c r="P52" i="1"/>
  <c r="P56" i="1"/>
  <c r="P60" i="1"/>
  <c r="P40" i="1"/>
  <c r="P51" i="1"/>
  <c r="P55" i="1"/>
  <c r="P59" i="1"/>
  <c r="M32" i="1"/>
  <c r="N19" i="1"/>
  <c r="K32" i="1"/>
  <c r="N27" i="1"/>
  <c r="K19" i="1"/>
  <c r="M17" i="1"/>
  <c r="N35" i="1"/>
  <c r="O32" i="1"/>
  <c r="J32" i="1"/>
  <c r="M30" i="1"/>
  <c r="M28" i="1"/>
  <c r="K27" i="1"/>
  <c r="M25" i="1"/>
  <c r="J19" i="1"/>
  <c r="L17" i="1"/>
  <c r="M16" i="1"/>
  <c r="P16" i="1" s="1"/>
  <c r="N15" i="1"/>
  <c r="M31" i="1"/>
  <c r="L28" i="1"/>
  <c r="M23" i="1"/>
  <c r="L20" i="1"/>
  <c r="M15" i="1"/>
  <c r="K31" i="1"/>
  <c r="O28" i="1"/>
  <c r="K28" i="1"/>
  <c r="K23" i="1"/>
  <c r="O20" i="1"/>
  <c r="K20" i="1"/>
  <c r="K15" i="1"/>
  <c r="M35" i="1"/>
  <c r="M34" i="1"/>
  <c r="O31" i="1"/>
  <c r="J31" i="1"/>
  <c r="M29" i="1"/>
  <c r="N28" i="1"/>
  <c r="M27" i="1"/>
  <c r="M26" i="1"/>
  <c r="O23" i="1"/>
  <c r="J23" i="1"/>
  <c r="M21" i="1"/>
  <c r="N20" i="1"/>
  <c r="M19" i="1"/>
  <c r="M18" i="1"/>
  <c r="O15" i="1"/>
  <c r="J15" i="1"/>
  <c r="L34" i="1"/>
  <c r="O33" i="1"/>
  <c r="K33" i="1"/>
  <c r="L30" i="1"/>
  <c r="O29" i="1"/>
  <c r="K29" i="1"/>
  <c r="L26" i="1"/>
  <c r="O25" i="1"/>
  <c r="K25" i="1"/>
  <c r="L22" i="1"/>
  <c r="O21" i="1"/>
  <c r="K21" i="1"/>
  <c r="L18" i="1"/>
  <c r="O17" i="1"/>
  <c r="K17" i="1"/>
  <c r="L14" i="1"/>
  <c r="P36" i="1"/>
  <c r="O34" i="1"/>
  <c r="K34" i="1"/>
  <c r="N33" i="1"/>
  <c r="O30" i="1"/>
  <c r="K30" i="1"/>
  <c r="N29" i="1"/>
  <c r="O26" i="1"/>
  <c r="K26" i="1"/>
  <c r="N25" i="1"/>
  <c r="O22" i="1"/>
  <c r="K22" i="1"/>
  <c r="N21" i="1"/>
  <c r="O18" i="1"/>
  <c r="K18" i="1"/>
  <c r="N17" i="1"/>
  <c r="O14" i="1"/>
  <c r="K14" i="1"/>
  <c r="N13" i="1"/>
  <c r="P13" i="1" s="1"/>
  <c r="N34" i="1"/>
  <c r="N30" i="1"/>
  <c r="N26" i="1"/>
  <c r="N22" i="1"/>
  <c r="N18" i="1"/>
  <c r="N14" i="1"/>
  <c r="P24" i="1"/>
  <c r="G44" i="2"/>
  <c r="P63" i="1" l="1"/>
  <c r="J71" i="1" s="1"/>
  <c r="P27" i="1"/>
  <c r="P28" i="1"/>
  <c r="P32" i="1"/>
  <c r="P23" i="1"/>
  <c r="P20" i="1"/>
  <c r="P31" i="1"/>
  <c r="P19" i="1"/>
  <c r="P35" i="1"/>
  <c r="P15" i="1"/>
  <c r="P17" i="1"/>
  <c r="P21" i="1"/>
  <c r="P18" i="1"/>
  <c r="P34" i="1"/>
  <c r="P14" i="1"/>
  <c r="P22" i="1"/>
  <c r="P29" i="1"/>
  <c r="P25" i="1"/>
  <c r="P30" i="1"/>
  <c r="P26" i="1"/>
  <c r="P33" i="1"/>
  <c r="I72" i="1"/>
  <c r="G72" i="1" l="1"/>
  <c r="P12" i="1" l="1"/>
  <c r="P37" i="1" s="1"/>
  <c r="P64" i="1" l="1"/>
  <c r="J70" i="1"/>
  <c r="L70" i="1" s="1"/>
  <c r="L71" i="1"/>
  <c r="J72" i="1" l="1"/>
  <c r="L72" i="1"/>
</calcChain>
</file>

<file path=xl/sharedStrings.xml><?xml version="1.0" encoding="utf-8"?>
<sst xmlns="http://schemas.openxmlformats.org/spreadsheetml/2006/main" count="416" uniqueCount="101">
  <si>
    <t xml:space="preserve">EXPEDIENTE Nº: </t>
  </si>
  <si>
    <t>DNI/NIF:</t>
  </si>
  <si>
    <t>DNI/NIE</t>
  </si>
  <si>
    <t>XOR NADA (A)</t>
  </si>
  <si>
    <t>CONTÍA  BASE (B)</t>
  </si>
  <si>
    <t>DISCAPA CIDADE</t>
  </si>
  <si>
    <t>INCENTIVOS ADICIONAIS</t>
  </si>
  <si>
    <t>DATA NACEMENTO</t>
  </si>
  <si>
    <t>MULLER  (C)</t>
  </si>
  <si>
    <t xml:space="preserve">&gt; 45 ANOS (E) </t>
  </si>
  <si>
    <t>EMIGRANTE (F)</t>
  </si>
  <si>
    <t>(%)</t>
  </si>
  <si>
    <t>(=A*12.000€)</t>
  </si>
  <si>
    <t>GRAO</t>
  </si>
  <si>
    <t xml:space="preserve"> (=B* 25%) </t>
  </si>
  <si>
    <t>(=B *25%)</t>
  </si>
  <si>
    <t>(=B*25%)</t>
  </si>
  <si>
    <t>(B+C+D+E+F+G+H)</t>
  </si>
  <si>
    <t>ANUALIDADE 2019 (dende o 1 de xullo ata o 31 de outubro de 2019)</t>
  </si>
  <si>
    <t>Total anualidade 2019</t>
  </si>
  <si>
    <t>ANUALIDADE 2020 (dende o 1 de novembro de 2019 ata o 30 de xuño de 2020)</t>
  </si>
  <si>
    <t>Total anualidade 2020</t>
  </si>
  <si>
    <t>TOTAL IMPORTE POR POSTOS CREADOS CON CARÁCTER INDEFINIDO  NO PERÍODO de 1 de xullo de 2019 a 30 de xuño de 2020</t>
  </si>
  <si>
    <t>CONTÍA BASE (B): calcúlase en función da xornada contratada (A)</t>
  </si>
  <si>
    <t>IMPORTE DA AXUDA (I) súmaselle á contía base (B) os incentivos adicionais (25%) que procedan das letras C,D,E,F,G,H</t>
  </si>
  <si>
    <t>anualidade</t>
  </si>
  <si>
    <t>Nº postos creados</t>
  </si>
  <si>
    <t>Contía por postos creados</t>
  </si>
  <si>
    <t>TOTAL</t>
  </si>
  <si>
    <t>NOME PROVEDOR</t>
  </si>
  <si>
    <t>CONCEPTOS SUBVENCIONABLES</t>
  </si>
  <si>
    <t>IMPORTE UNITARIO</t>
  </si>
  <si>
    <t>Nº UNID</t>
  </si>
  <si>
    <t>IMPORTE SEN IVE</t>
  </si>
  <si>
    <t>TOTAL SEN IVE ANUALIDADE 2019</t>
  </si>
  <si>
    <t>TOTAL SEN IVE ANUALIDADE 2020</t>
  </si>
  <si>
    <t>TOTAL IMPORTE DO INVESTIMENTO REALIZADO EN ACTIVO FIXO NO PERÍODO de 1 de xullo de 2019 a 30 de xuño de 2020</t>
  </si>
  <si>
    <t xml:space="preserve">&gt; 45 ANOS
 (E) </t>
  </si>
  <si>
    <t>TRANS 
(G)</t>
  </si>
  <si>
    <t>CTRO. RURAL
 (H)</t>
  </si>
  <si>
    <t>DISC.ESP./ EXCL.SOC.  (D)</t>
  </si>
  <si>
    <t>NOME</t>
  </si>
  <si>
    <t>APELIDOS</t>
  </si>
  <si>
    <t>TRANS (G)</t>
  </si>
  <si>
    <t>CTRO. RURAL  (H)</t>
  </si>
  <si>
    <t>escoller circunstancia</t>
  </si>
  <si>
    <t>SI</t>
  </si>
  <si>
    <t>NON</t>
  </si>
  <si>
    <t>tipo de discapacidade</t>
  </si>
  <si>
    <t>I</t>
  </si>
  <si>
    <t>F</t>
  </si>
  <si>
    <t>ER</t>
  </si>
  <si>
    <t>Tipo de discapacidade: (I) intelectual, (EM) Enfermidade mental (F) Física, (S) sensorial (ER) Enfermidades raras</t>
  </si>
  <si>
    <t>EM</t>
  </si>
  <si>
    <t>S</t>
  </si>
  <si>
    <t xml:space="preserve">SINATURA DA PERSOA SOLICITANTE OU REPRESENTANTE </t>
  </si>
  <si>
    <t xml:space="preserve">CEE SOLICITANTE: </t>
  </si>
  <si>
    <t>Nome da persoa representante:</t>
  </si>
  <si>
    <t>tipo de documento</t>
  </si>
  <si>
    <t>FACTURA</t>
  </si>
  <si>
    <t>ORZAMENTO</t>
  </si>
  <si>
    <t>OUTRO</t>
  </si>
  <si>
    <t>TR341E</t>
  </si>
  <si>
    <t xml:space="preserve">PROCEDEMENTO: </t>
  </si>
  <si>
    <r>
      <t xml:space="preserve">Subvención para a creación de postos de traballo estables en función do investimento en activo fixo </t>
    </r>
    <r>
      <rPr>
        <b/>
        <sz val="10"/>
        <color rgb="FF000000"/>
        <rFont val="Arial Narrow"/>
        <family val="2"/>
      </rPr>
      <t>(procedemento TR341E).</t>
    </r>
  </si>
  <si>
    <r>
      <t xml:space="preserve">Subvención para a a adaptación de postos de traballo </t>
    </r>
    <r>
      <rPr>
        <b/>
        <sz val="10"/>
        <color rgb="FF000000"/>
        <rFont val="Arial Narrow"/>
        <family val="2"/>
      </rPr>
      <t>(procemento TR341N)</t>
    </r>
  </si>
  <si>
    <r>
      <t xml:space="preserve">Subvención para a asistencia técnica </t>
    </r>
    <r>
      <rPr>
        <b/>
        <sz val="10"/>
        <color rgb="FF000000"/>
        <rFont val="Arial Narrow"/>
        <family val="2"/>
      </rPr>
      <t>(procedemento TR341N)</t>
    </r>
  </si>
  <si>
    <r>
      <rPr>
        <b/>
        <sz val="10"/>
        <color rgb="FF000000"/>
        <rFont val="Arial Narrow"/>
        <family val="2"/>
      </rPr>
      <t xml:space="preserve">a) </t>
    </r>
    <r>
      <rPr>
        <sz val="10"/>
        <color rgb="FF000000"/>
        <rFont val="Arial Narrow"/>
        <family val="2"/>
      </rPr>
      <t>Contrtación de persoal de dirección</t>
    </r>
  </si>
  <si>
    <r>
      <rPr>
        <b/>
        <sz val="10"/>
        <color rgb="FF000000"/>
        <rFont val="Arial Narrow"/>
        <family val="2"/>
      </rPr>
      <t>b)</t>
    </r>
    <r>
      <rPr>
        <sz val="10"/>
        <color rgb="FF000000"/>
        <rFont val="Arial Narrow"/>
        <family val="2"/>
      </rPr>
      <t xml:space="preserve"> Certificacións de calidade:implantación/obtención/renovación</t>
    </r>
  </si>
  <si>
    <r>
      <rPr>
        <b/>
        <sz val="10"/>
        <color rgb="FF000000"/>
        <rFont val="Arial Narrow"/>
        <family val="2"/>
      </rPr>
      <t xml:space="preserve">c) </t>
    </r>
    <r>
      <rPr>
        <sz val="10"/>
        <color rgb="FF000000"/>
        <rFont val="Arial Narrow"/>
        <family val="2"/>
      </rPr>
      <t>Creación centro de traballo ou diversificación de actividade</t>
    </r>
  </si>
  <si>
    <r>
      <rPr>
        <b/>
        <sz val="10"/>
        <color rgb="FF000000"/>
        <rFont val="Arial Narrow"/>
        <family val="2"/>
      </rPr>
      <t>d)</t>
    </r>
    <r>
      <rPr>
        <sz val="10"/>
        <color rgb="FF000000"/>
        <rFont val="Arial Narrow"/>
        <family val="2"/>
      </rPr>
      <t xml:space="preserve"> Informe de auditoría sobre a conta xustificativa</t>
    </r>
  </si>
  <si>
    <t>Modalidade de asistencia técnica (art. 40.1)</t>
  </si>
  <si>
    <t>TIPO DE AXUDA (artigo 37.1)</t>
  </si>
  <si>
    <t>RELACIÓN DE FACTURAS</t>
  </si>
  <si>
    <t xml:space="preserve">CEE SOLICITANTE : </t>
  </si>
  <si>
    <t>Nome do/a representante:</t>
  </si>
  <si>
    <t xml:space="preserve">NÚMERO FACTURA </t>
  </si>
  <si>
    <t>DATA DE EMISIÓN</t>
  </si>
  <si>
    <t>DATA DE PAGAMENTO</t>
  </si>
  <si>
    <t>Lugar e data:</t>
  </si>
  <si>
    <t>TRABALLADOR/A</t>
  </si>
  <si>
    <t>as circunstancias deben coincidir coas indicadas na solicitude de subvención</t>
  </si>
  <si>
    <t>RELACIÓN DE POSTOS DE TRABALLO INDEFINIDOS CREADOS OU TRANSFORMADOS</t>
  </si>
  <si>
    <t>Lugar e data</t>
  </si>
  <si>
    <t xml:space="preserve">OBSERVACIÓNS: </t>
  </si>
  <si>
    <t>Investimento
 (sen IVE)</t>
  </si>
  <si>
    <t>*Os títulos en cor azul sinalan que as celdas que conteñen valores despregables</t>
  </si>
  <si>
    <r>
      <t xml:space="preserve">Programa II: </t>
    </r>
    <r>
      <rPr>
        <sz val="12"/>
        <color rgb="FF000000"/>
        <rFont val="Arial Narrow"/>
        <family val="2"/>
        <charset val="1"/>
      </rPr>
      <t xml:space="preserve"> axudas para a creación de postos de traballo, a súa adaptación e asistencia técnica a CEE. </t>
    </r>
  </si>
  <si>
    <r>
      <t xml:space="preserve">Tipo de axuda: </t>
    </r>
    <r>
      <rPr>
        <sz val="12"/>
        <color rgb="FF000000"/>
        <rFont val="Arial Narrow"/>
        <family val="2"/>
        <charset val="1"/>
      </rPr>
      <t xml:space="preserve">Subvención a proxectos de creación de postos de traballo de carácter indefinido en función do investimento en activo fixo </t>
    </r>
  </si>
  <si>
    <t>*Os títulos en cor azul sinalan que as celdas conteñen valores despregables</t>
  </si>
  <si>
    <r>
      <t xml:space="preserve">*PARA </t>
    </r>
    <r>
      <rPr>
        <b/>
        <sz val="10"/>
        <color theme="5" tint="-0.249977111117893"/>
        <rFont val="Calibri"/>
        <family val="2"/>
        <charset val="1"/>
      </rPr>
      <t xml:space="preserve">INSERTAR FILAS: colocar o rato en calquera das filas centrais de cada anualidade e facer clik co botón dereito en insertar. </t>
    </r>
    <r>
      <rPr>
        <sz val="10"/>
        <color theme="5" tint="-0.249977111117893"/>
        <rFont val="Calibri"/>
        <family val="2"/>
        <charset val="1"/>
      </rPr>
      <t>De insertar dende os títulos sombreados ou nas filas inmediatas seguintes distorsionaríase o sumatorio</t>
    </r>
  </si>
  <si>
    <t xml:space="preserve">CENTRO DE TRABALLO (Enderezo): </t>
  </si>
  <si>
    <t xml:space="preserve">CONCELLO: </t>
  </si>
  <si>
    <t>marcar as circunstancias que procedan (artigo 39.6,regra 2ª) (SI/NON)</t>
  </si>
  <si>
    <t>DATA  contratación/ transformación</t>
  </si>
  <si>
    <t>IMPORTE por posto  (I)</t>
  </si>
  <si>
    <t>TIPO (1)</t>
  </si>
  <si>
    <t>IMPORTE AXUDA</t>
  </si>
  <si>
    <t>(1) TIPO DE DISCAPACIDADE: (P) psíquica, (PC) Parálise cerebral, (I) intelectual, (EM) Enfermidade mental (F) Física, (S) sensorial (ER) Enfermidades raras</t>
  </si>
  <si>
    <t>P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</si>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</sst>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0\ %"/>
    <numFmt numFmtId="165" formatCode="0.00\ %"/>
    <numFmt numFmtId="166" formatCode="_-* #,##0.00&quot; €&quot;_-;\-* #,##0.00&quot; €&quot;_-;_-* \-??&quot; €&quot;_-;_-@_-"/>
    <numFmt numFmtId="167" formatCode="_-* #,##0.00\ [$€-456]_-;\-* #,##0.00\ [$€-456]_-;_-* &quot;-&quot;??\ [$€-456]_-;_-@_-"/>
  </numFmts>
  <fonts count="27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 Narrow"/>
      <family val="2"/>
    </font>
    <font>
      <sz val="8"/>
      <color rgb="FF000000"/>
      <name val="Trebuchet MS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4"/>
      <color rgb="FF000000"/>
      <name val="Arial Narrow"/>
      <family val="2"/>
      <charset val="1"/>
    </font>
    <font>
      <b/>
      <sz val="11"/>
      <color rgb="FF000000"/>
      <name val="Arial Narrow"/>
      <family val="2"/>
    </font>
    <font>
      <sz val="12"/>
      <color rgb="FF000000"/>
      <name val="Arial Narrow"/>
      <family val="2"/>
      <charset val="1"/>
    </font>
    <font>
      <b/>
      <sz val="11"/>
      <color rgb="FF000000"/>
      <name val="Calibri"/>
      <family val="2"/>
    </font>
    <font>
      <sz val="11"/>
      <color rgb="FF0000FF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1"/>
      <color rgb="FFFF0000"/>
      <name val="Arial Narrow"/>
      <family val="2"/>
      <charset val="1"/>
    </font>
    <font>
      <sz val="11"/>
      <color rgb="FF0000FF"/>
      <name val="Calibri"/>
      <family val="2"/>
      <charset val="1"/>
    </font>
    <font>
      <sz val="10"/>
      <color rgb="FF0000FF"/>
      <name val="Arial Narrow"/>
      <family val="2"/>
      <charset val="1"/>
    </font>
    <font>
      <sz val="11"/>
      <color theme="5" tint="-0.249977111117893"/>
      <name val="Arial Narrow"/>
      <family val="2"/>
      <charset val="1"/>
    </font>
    <font>
      <sz val="11"/>
      <color theme="5" tint="-0.249977111117893"/>
      <name val="Calibri"/>
      <family val="2"/>
      <charset val="1"/>
    </font>
    <font>
      <sz val="10"/>
      <color theme="5" tint="-0.249977111117893"/>
      <name val="Calibri"/>
      <family val="2"/>
      <charset val="1"/>
    </font>
    <font>
      <b/>
      <sz val="10"/>
      <color theme="5" tint="-0.249977111117893"/>
      <name val="Calibri"/>
      <family val="2"/>
      <charset val="1"/>
    </font>
    <font>
      <sz val="10"/>
      <color theme="5" tint="-0.249977111117893"/>
      <name val="Arial Narrow"/>
      <family val="2"/>
      <charset val="1"/>
    </font>
    <font>
      <b/>
      <sz val="11"/>
      <color rgb="FF0000FF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CE6F2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0.59999389629810485"/>
        <bgColor rgb="FFDBE5F1"/>
      </patternFill>
    </fill>
  </fills>
  <borders count="50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808080"/>
      </left>
      <right/>
      <top style="medium">
        <color auto="1"/>
      </top>
      <bottom style="medium">
        <color auto="1"/>
      </bottom>
      <diagonal/>
    </border>
    <border>
      <left style="thin">
        <color rgb="FF80808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double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rgb="FF808080"/>
      </bottom>
      <diagonal/>
    </border>
    <border>
      <left/>
      <right style="thin">
        <color theme="0" tint="-0.34998626667073579"/>
      </right>
      <top style="double">
        <color rgb="FF808080"/>
      </top>
      <bottom/>
      <diagonal/>
    </border>
    <border>
      <left/>
      <right style="thin">
        <color theme="0" tint="-0.34998626667073579"/>
      </right>
      <top/>
      <bottom style="thin">
        <color rgb="FF808080"/>
      </bottom>
      <diagonal/>
    </border>
    <border>
      <left/>
      <right style="thin">
        <color theme="0" tint="-0.34998626667073579"/>
      </right>
      <top/>
      <bottom style="double">
        <color rgb="FF808080"/>
      </bottom>
      <diagonal/>
    </border>
    <border>
      <left style="thin">
        <color rgb="FF808080"/>
      </left>
      <right/>
      <top style="double">
        <color rgb="FF808080"/>
      </top>
      <bottom/>
      <diagonal/>
    </border>
    <border>
      <left style="thin">
        <color rgb="FF808080"/>
      </left>
      <right/>
      <top/>
      <bottom style="double">
        <color rgb="FF808080"/>
      </bottom>
      <diagonal/>
    </border>
    <border>
      <left/>
      <right style="thin">
        <color rgb="FF80808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808080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166" fontId="5" fillId="0" borderId="0" applyBorder="0" applyProtection="0"/>
    <xf numFmtId="164" fontId="5" fillId="0" borderId="0" applyBorder="0" applyProtection="0"/>
  </cellStyleXfs>
  <cellXfs count="187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Fill="1"/>
    <xf numFmtId="0" fontId="10" fillId="0" borderId="0" xfId="0" applyFont="1" applyBorder="1" applyAlignment="1">
      <alignment horizontal="left" vertical="center"/>
    </xf>
    <xf numFmtId="0" fontId="11" fillId="3" borderId="0" xfId="0" applyFont="1" applyFill="1"/>
    <xf numFmtId="0" fontId="11" fillId="4" borderId="0" xfId="0" applyFont="1" applyFill="1"/>
    <xf numFmtId="0" fontId="11" fillId="0" borderId="0" xfId="0" applyFont="1"/>
    <xf numFmtId="0" fontId="1" fillId="0" borderId="12" xfId="0" applyFont="1" applyBorder="1" applyProtection="1">
      <protection locked="0"/>
    </xf>
    <xf numFmtId="14" fontId="1" fillId="0" borderId="12" xfId="0" applyNumberFormat="1" applyFont="1" applyBorder="1" applyProtection="1">
      <protection locked="0"/>
    </xf>
    <xf numFmtId="4" fontId="1" fillId="0" borderId="12" xfId="0" applyNumberFormat="1" applyFont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0" fontId="11" fillId="0" borderId="0" xfId="0" applyFont="1" applyFill="1"/>
    <xf numFmtId="0" fontId="1" fillId="0" borderId="0" xfId="0" applyFont="1" applyProtection="1">
      <protection locked="0"/>
    </xf>
    <xf numFmtId="167" fontId="1" fillId="0" borderId="12" xfId="1" applyNumberFormat="1" applyFont="1" applyBorder="1" applyProtection="1">
      <protection locked="0"/>
    </xf>
    <xf numFmtId="7" fontId="1" fillId="0" borderId="12" xfId="1" applyNumberFormat="1" applyFont="1" applyBorder="1" applyProtection="1">
      <protection locked="0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20" xfId="0" applyFont="1" applyBorder="1" applyProtection="1"/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right"/>
    </xf>
    <xf numFmtId="0" fontId="15" fillId="0" borderId="0" xfId="0" applyFont="1" applyBorder="1" applyAlignment="1" applyProtection="1">
      <alignment horizontal="left" vertical="top" wrapText="1"/>
    </xf>
    <xf numFmtId="166" fontId="1" fillId="0" borderId="0" xfId="1" applyFont="1" applyBorder="1" applyAlignment="1" applyProtection="1"/>
    <xf numFmtId="0" fontId="1" fillId="0" borderId="14" xfId="0" applyFont="1" applyBorder="1" applyAlignment="1" applyProtection="1"/>
    <xf numFmtId="0" fontId="1" fillId="0" borderId="0" xfId="0" applyFont="1" applyBorder="1" applyAlignment="1" applyProtection="1"/>
    <xf numFmtId="0" fontId="4" fillId="7" borderId="17" xfId="0" applyFont="1" applyFill="1" applyBorder="1" applyAlignment="1" applyProtection="1">
      <alignment horizontal="right"/>
    </xf>
    <xf numFmtId="0" fontId="4" fillId="7" borderId="18" xfId="0" applyFont="1" applyFill="1" applyBorder="1" applyAlignment="1" applyProtection="1">
      <alignment horizontal="right"/>
    </xf>
    <xf numFmtId="0" fontId="4" fillId="7" borderId="29" xfId="0" applyFont="1" applyFill="1" applyBorder="1" applyAlignment="1" applyProtection="1">
      <alignment horizontal="right"/>
    </xf>
    <xf numFmtId="0" fontId="1" fillId="8" borderId="12" xfId="0" applyFont="1" applyFill="1" applyBorder="1" applyAlignment="1" applyProtection="1">
      <alignment wrapText="1"/>
    </xf>
    <xf numFmtId="166" fontId="1" fillId="8" borderId="12" xfId="1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4" fillId="0" borderId="0" xfId="0" applyFont="1" applyProtection="1"/>
    <xf numFmtId="0" fontId="4" fillId="8" borderId="12" xfId="0" applyFont="1" applyFill="1" applyBorder="1" applyAlignment="1" applyProtection="1">
      <alignment vertical="center"/>
    </xf>
    <xf numFmtId="0" fontId="4" fillId="8" borderId="12" xfId="0" applyFont="1" applyFill="1" applyBorder="1" applyAlignment="1" applyProtection="1">
      <alignment horizontal="right" vertical="center"/>
    </xf>
    <xf numFmtId="166" fontId="4" fillId="8" borderId="12" xfId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" fillId="0" borderId="0" xfId="0" applyFont="1" applyFill="1" applyProtection="1"/>
    <xf numFmtId="166" fontId="1" fillId="0" borderId="0" xfId="1" applyFont="1" applyProtection="1"/>
    <xf numFmtId="0" fontId="1" fillId="0" borderId="0" xfId="0" applyFont="1" applyBorder="1" applyProtection="1"/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right" vertical="center"/>
    </xf>
    <xf numFmtId="4" fontId="4" fillId="2" borderId="19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0" fillId="0" borderId="0" xfId="0" applyFont="1" applyBorder="1" applyProtection="1"/>
    <xf numFmtId="0" fontId="2" fillId="0" borderId="0" xfId="0" applyFont="1" applyProtection="1"/>
    <xf numFmtId="0" fontId="17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0" fontId="4" fillId="7" borderId="17" xfId="0" applyFont="1" applyFill="1" applyBorder="1" applyAlignment="1" applyProtection="1">
      <alignment horizontal="right" vertical="center"/>
    </xf>
    <xf numFmtId="0" fontId="4" fillId="7" borderId="18" xfId="0" applyFont="1" applyFill="1" applyBorder="1" applyAlignment="1" applyProtection="1">
      <alignment horizontal="right" vertical="center"/>
    </xf>
    <xf numFmtId="0" fontId="4" fillId="7" borderId="30" xfId="0" applyFont="1" applyFill="1" applyBorder="1" applyAlignment="1" applyProtection="1">
      <alignment horizontal="right" vertical="center"/>
    </xf>
    <xf numFmtId="0" fontId="0" fillId="4" borderId="0" xfId="0" applyFont="1" applyFill="1" applyProtection="1"/>
    <xf numFmtId="0" fontId="0" fillId="0" borderId="0" xfId="0" applyFont="1" applyProtection="1"/>
    <xf numFmtId="0" fontId="0" fillId="0" borderId="0" xfId="0" applyFont="1" applyFill="1" applyProtection="1"/>
    <xf numFmtId="0" fontId="1" fillId="0" borderId="5" xfId="2" applyNumberFormat="1" applyFont="1" applyBorder="1" applyAlignment="1" applyProtection="1">
      <alignment horizontal="left" vertical="center" wrapText="1"/>
      <protection locked="0"/>
    </xf>
    <xf numFmtId="165" fontId="1" fillId="0" borderId="5" xfId="2" applyNumberFormat="1" applyFont="1" applyBorder="1" applyAlignment="1" applyProtection="1">
      <alignment horizontal="left" vertical="center" wrapText="1"/>
      <protection locked="0"/>
    </xf>
    <xf numFmtId="165" fontId="1" fillId="0" borderId="5" xfId="2" applyNumberFormat="1" applyFont="1" applyBorder="1" applyAlignment="1" applyProtection="1">
      <alignment horizontal="center" vertical="center" wrapText="1"/>
      <protection locked="0"/>
    </xf>
    <xf numFmtId="14" fontId="1" fillId="0" borderId="5" xfId="2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0" fontId="1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1" fillId="10" borderId="5" xfId="0" applyNumberFormat="1" applyFont="1" applyFill="1" applyBorder="1" applyAlignment="1" applyProtection="1">
      <alignment horizontal="center" vertical="center" wrapText="1"/>
    </xf>
    <xf numFmtId="4" fontId="1" fillId="10" borderId="5" xfId="0" applyNumberFormat="1" applyFont="1" applyFill="1" applyBorder="1" applyAlignment="1" applyProtection="1">
      <alignment horizontal="center" vertical="center" wrapText="1"/>
    </xf>
    <xf numFmtId="4" fontId="1" fillId="6" borderId="13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2" applyNumberFormat="1" applyFont="1" applyBorder="1" applyAlignment="1" applyProtection="1">
      <alignment horizontal="left" vertical="center" wrapText="1"/>
      <protection locked="0"/>
    </xf>
    <xf numFmtId="165" fontId="1" fillId="0" borderId="2" xfId="2" applyNumberFormat="1" applyFont="1" applyBorder="1" applyAlignment="1" applyProtection="1">
      <alignment horizontal="center" vertical="center" wrapText="1"/>
      <protection locked="0"/>
    </xf>
    <xf numFmtId="14" fontId="1" fillId="0" borderId="2" xfId="2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right" vertical="center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4" fontId="4" fillId="4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0" xfId="0" applyFont="1" applyBorder="1" applyAlignment="1" applyProtection="1">
      <alignment vertical="center"/>
    </xf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/>
    <xf numFmtId="0" fontId="22" fillId="0" borderId="0" xfId="0" applyFont="1" applyBorder="1" applyAlignment="1" applyProtection="1"/>
    <xf numFmtId="0" fontId="4" fillId="4" borderId="0" xfId="0" applyFont="1" applyFill="1" applyAlignment="1" applyProtection="1">
      <alignment horizontal="left" vertical="center"/>
    </xf>
    <xf numFmtId="166" fontId="1" fillId="0" borderId="22" xfId="1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horizontal="right" vertical="center"/>
    </xf>
    <xf numFmtId="166" fontId="4" fillId="4" borderId="7" xfId="1" applyFont="1" applyFill="1" applyBorder="1" applyAlignment="1" applyProtection="1">
      <alignment horizontal="center" vertical="center" wrapText="1"/>
    </xf>
    <xf numFmtId="166" fontId="4" fillId="4" borderId="19" xfId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34" xfId="0" applyFont="1" applyBorder="1" applyAlignment="1" applyProtection="1">
      <alignment horizontal="left" vertical="top" wrapText="1"/>
    </xf>
    <xf numFmtId="0" fontId="25" fillId="0" borderId="0" xfId="0" applyFont="1" applyBorder="1" applyAlignment="1" applyProtection="1"/>
    <xf numFmtId="0" fontId="23" fillId="0" borderId="0" xfId="0" applyFont="1" applyBorder="1" applyAlignment="1" applyProtection="1"/>
    <xf numFmtId="0" fontId="17" fillId="0" borderId="0" xfId="0" applyFont="1" applyFill="1" applyBorder="1" applyAlignment="1" applyProtection="1">
      <alignment vertical="center"/>
    </xf>
    <xf numFmtId="0" fontId="1" fillId="0" borderId="28" xfId="0" applyFont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vertical="center" wrapText="1"/>
    </xf>
    <xf numFmtId="0" fontId="4" fillId="7" borderId="29" xfId="0" applyFont="1" applyFill="1" applyBorder="1" applyAlignment="1" applyProtection="1"/>
    <xf numFmtId="0" fontId="1" fillId="0" borderId="21" xfId="0" applyFont="1" applyBorder="1" applyProtection="1"/>
    <xf numFmtId="0" fontId="1" fillId="0" borderId="37" xfId="0" applyFont="1" applyBorder="1" applyProtection="1"/>
    <xf numFmtId="0" fontId="12" fillId="4" borderId="0" xfId="0" applyFont="1" applyFill="1" applyAlignment="1" applyProtection="1">
      <alignment horizontal="left" vertical="center"/>
    </xf>
    <xf numFmtId="0" fontId="4" fillId="7" borderId="27" xfId="0" applyFont="1" applyFill="1" applyBorder="1" applyAlignment="1" applyProtection="1">
      <alignment horizontal="center" vertical="center"/>
    </xf>
    <xf numFmtId="0" fontId="4" fillId="7" borderId="22" xfId="0" applyFont="1" applyFill="1" applyBorder="1" applyAlignment="1" applyProtection="1">
      <alignment horizontal="center" vertical="center"/>
    </xf>
    <xf numFmtId="0" fontId="4" fillId="7" borderId="28" xfId="0" applyFont="1" applyFill="1" applyBorder="1" applyAlignment="1" applyProtection="1">
      <alignment horizontal="center" vertical="center"/>
    </xf>
    <xf numFmtId="0" fontId="4" fillId="7" borderId="21" xfId="0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49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left" vertical="center"/>
    </xf>
    <xf numFmtId="0" fontId="19" fillId="0" borderId="22" xfId="0" applyFont="1" applyBorder="1" applyAlignment="1" applyProtection="1"/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6" fillId="9" borderId="25" xfId="0" applyFont="1" applyFill="1" applyBorder="1" applyAlignment="1" applyProtection="1">
      <alignment horizontal="center" wrapText="1"/>
    </xf>
    <xf numFmtId="0" fontId="26" fillId="9" borderId="43" xfId="0" applyFont="1" applyFill="1" applyBorder="1" applyAlignment="1" applyProtection="1">
      <alignment horizontal="center" wrapText="1"/>
    </xf>
    <xf numFmtId="0" fontId="26" fillId="9" borderId="0" xfId="0" applyFont="1" applyFill="1" applyBorder="1" applyAlignment="1" applyProtection="1">
      <alignment horizontal="center" wrapText="1"/>
    </xf>
    <xf numFmtId="0" fontId="26" fillId="9" borderId="41" xfId="0" applyFont="1" applyFill="1" applyBorder="1" applyAlignment="1" applyProtection="1">
      <alignment horizontal="center" wrapText="1"/>
    </xf>
    <xf numFmtId="0" fontId="26" fillId="9" borderId="11" xfId="0" applyFont="1" applyFill="1" applyBorder="1" applyAlignment="1" applyProtection="1">
      <alignment horizontal="center" wrapText="1"/>
    </xf>
    <xf numFmtId="0" fontId="26" fillId="9" borderId="44" xfId="0" applyFont="1" applyFill="1" applyBorder="1" applyAlignment="1" applyProtection="1">
      <alignment horizontal="center" wrapText="1"/>
    </xf>
    <xf numFmtId="0" fontId="20" fillId="9" borderId="3" xfId="0" applyFont="1" applyFill="1" applyBorder="1" applyAlignment="1" applyProtection="1">
      <alignment horizontal="center" vertical="center" textRotation="90" wrapText="1"/>
    </xf>
    <xf numFmtId="0" fontId="20" fillId="9" borderId="4" xfId="0" applyFont="1" applyFill="1" applyBorder="1" applyAlignment="1" applyProtection="1">
      <alignment horizontal="center" vertical="center" textRotation="90" wrapText="1"/>
    </xf>
    <xf numFmtId="0" fontId="20" fillId="9" borderId="5" xfId="0" applyFont="1" applyFill="1" applyBorder="1" applyAlignment="1" applyProtection="1">
      <alignment horizontal="center" vertical="center" textRotation="90" wrapText="1"/>
    </xf>
    <xf numFmtId="0" fontId="16" fillId="9" borderId="46" xfId="0" applyFont="1" applyFill="1" applyBorder="1" applyAlignment="1" applyProtection="1">
      <alignment horizontal="center" vertical="center" wrapText="1"/>
    </xf>
    <xf numFmtId="0" fontId="16" fillId="9" borderId="25" xfId="0" applyFont="1" applyFill="1" applyBorder="1" applyAlignment="1" applyProtection="1">
      <alignment horizontal="center" vertical="center" wrapText="1"/>
    </xf>
    <xf numFmtId="0" fontId="16" fillId="9" borderId="43" xfId="0" applyFont="1" applyFill="1" applyBorder="1" applyAlignment="1" applyProtection="1">
      <alignment horizontal="center" vertical="center" wrapText="1"/>
    </xf>
    <xf numFmtId="0" fontId="16" fillId="9" borderId="26" xfId="0" applyFont="1" applyFill="1" applyBorder="1" applyAlignment="1" applyProtection="1">
      <alignment horizontal="center" vertical="center" wrapText="1"/>
    </xf>
    <xf numFmtId="0" fontId="16" fillId="9" borderId="0" xfId="0" applyFont="1" applyFill="1" applyBorder="1" applyAlignment="1" applyProtection="1">
      <alignment horizontal="center" vertical="center" wrapText="1"/>
    </xf>
    <xf numFmtId="0" fontId="16" fillId="9" borderId="41" xfId="0" applyFont="1" applyFill="1" applyBorder="1" applyAlignment="1" applyProtection="1">
      <alignment horizontal="center" vertical="center" wrapText="1"/>
    </xf>
    <xf numFmtId="0" fontId="16" fillId="9" borderId="47" xfId="0" applyFont="1" applyFill="1" applyBorder="1" applyAlignment="1" applyProtection="1">
      <alignment horizontal="center" vertical="center" wrapText="1"/>
    </xf>
    <xf numFmtId="0" fontId="16" fillId="9" borderId="42" xfId="0" applyFont="1" applyFill="1" applyBorder="1" applyAlignment="1" applyProtection="1">
      <alignment horizontal="center" vertical="center" wrapText="1"/>
    </xf>
    <xf numFmtId="0" fontId="16" fillId="9" borderId="45" xfId="0" applyFont="1" applyFill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left" vertical="top"/>
    </xf>
    <xf numFmtId="0" fontId="1" fillId="0" borderId="30" xfId="0" applyFont="1" applyBorder="1" applyAlignment="1" applyProtection="1">
      <alignment horizontal="left" vertical="top"/>
    </xf>
    <xf numFmtId="0" fontId="1" fillId="0" borderId="36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right" vertical="center" wrapText="1"/>
    </xf>
    <xf numFmtId="0" fontId="1" fillId="7" borderId="35" xfId="0" applyFont="1" applyFill="1" applyBorder="1" applyAlignment="1" applyProtection="1">
      <alignment horizontal="left" vertical="center"/>
    </xf>
    <xf numFmtId="0" fontId="1" fillId="7" borderId="30" xfId="0" applyFont="1" applyFill="1" applyBorder="1" applyAlignment="1" applyProtection="1">
      <alignment horizontal="left" vertical="center"/>
    </xf>
    <xf numFmtId="0" fontId="1" fillId="7" borderId="36" xfId="0" applyFont="1" applyFill="1" applyBorder="1" applyAlignment="1" applyProtection="1">
      <alignment horizontal="left" vertical="center"/>
    </xf>
    <xf numFmtId="166" fontId="1" fillId="7" borderId="1" xfId="1" applyFont="1" applyFill="1" applyBorder="1" applyAlignment="1" applyProtection="1">
      <alignment horizontal="center"/>
    </xf>
    <xf numFmtId="166" fontId="1" fillId="7" borderId="38" xfId="1" applyFont="1" applyFill="1" applyBorder="1" applyAlignment="1" applyProtection="1">
      <alignment horizontal="center"/>
    </xf>
    <xf numFmtId="166" fontId="4" fillId="7" borderId="1" xfId="1" applyFont="1" applyFill="1" applyBorder="1" applyAlignment="1" applyProtection="1">
      <alignment horizontal="center"/>
    </xf>
    <xf numFmtId="166" fontId="4" fillId="7" borderId="38" xfId="1" applyFont="1" applyFill="1" applyBorder="1" applyAlignment="1" applyProtection="1">
      <alignment horizontal="center"/>
    </xf>
    <xf numFmtId="166" fontId="1" fillId="4" borderId="1" xfId="1" applyFont="1" applyFill="1" applyBorder="1" applyAlignment="1" applyProtection="1">
      <alignment horizontal="center"/>
    </xf>
    <xf numFmtId="166" fontId="1" fillId="4" borderId="38" xfId="1" applyFont="1" applyFill="1" applyBorder="1" applyAlignment="1" applyProtection="1">
      <alignment horizontal="center"/>
    </xf>
    <xf numFmtId="166" fontId="4" fillId="4" borderId="1" xfId="1" applyFont="1" applyFill="1" applyBorder="1" applyAlignment="1" applyProtection="1">
      <alignment horizontal="center"/>
    </xf>
    <xf numFmtId="166" fontId="4" fillId="4" borderId="38" xfId="1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38" xfId="0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23" fillId="0" borderId="20" xfId="0" applyFont="1" applyBorder="1" applyAlignment="1" applyProtection="1"/>
    <xf numFmtId="0" fontId="19" fillId="0" borderId="0" xfId="0" applyFont="1" applyBorder="1" applyAlignment="1" applyProtection="1"/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11" fillId="0" borderId="32" xfId="0" applyFont="1" applyBorder="1" applyAlignment="1" applyProtection="1">
      <alignment horizontal="left" vertical="top" wrapText="1"/>
      <protection locked="0"/>
    </xf>
    <xf numFmtId="0" fontId="11" fillId="0" borderId="33" xfId="0" applyFont="1" applyBorder="1" applyAlignment="1" applyProtection="1">
      <alignment horizontal="left" vertical="top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</xdr:colOff>
      <xdr:row>1</xdr:row>
      <xdr:rowOff>66674</xdr:rowOff>
    </xdr:from>
    <xdr:to>
      <xdr:col>0</xdr:col>
      <xdr:colOff>2495549</xdr:colOff>
      <xdr:row>4</xdr:row>
      <xdr:rowOff>171995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194" y="276224"/>
          <a:ext cx="2459355" cy="80010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165847</xdr:colOff>
      <xdr:row>69</xdr:row>
      <xdr:rowOff>93009</xdr:rowOff>
    </xdr:from>
    <xdr:to>
      <xdr:col>15</xdr:col>
      <xdr:colOff>906802</xdr:colOff>
      <xdr:row>71</xdr:row>
      <xdr:rowOff>215029</xdr:rowOff>
    </xdr:to>
    <xdr:pic>
      <xdr:nvPicPr>
        <xdr:cNvPr id="9" name="image7.jpe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694907" y="13671849"/>
          <a:ext cx="2151743" cy="5552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142875</xdr:colOff>
      <xdr:row>68</xdr:row>
      <xdr:rowOff>85725</xdr:rowOff>
    </xdr:from>
    <xdr:to>
      <xdr:col>0</xdr:col>
      <xdr:colOff>2076450</xdr:colOff>
      <xdr:row>71</xdr:row>
      <xdr:rowOff>180975</xdr:rowOff>
    </xdr:to>
    <xdr:grpSp>
      <xdr:nvGrpSpPr>
        <xdr:cNvPr id="10" name="Grupo 3">
          <a:extLst>
            <a:ext uri="{FF2B5EF4-FFF2-40B4-BE49-F238E27FC236}">
              <a16:creationId xmlns="" xmlns:a16="http://schemas.microsoft.com/office/drawing/2014/main" id="{F31C6C21-C0C6-46AE-9D93-7196C4AB332D}"/>
            </a:ext>
          </a:extLst>
        </xdr:cNvPr>
        <xdr:cNvGrpSpPr/>
      </xdr:nvGrpSpPr>
      <xdr:grpSpPr>
        <a:xfrm>
          <a:off x="142875" y="25544689"/>
          <a:ext cx="1933575" cy="830036"/>
          <a:chOff x="390525" y="14839950"/>
          <a:chExt cx="1933575" cy="942975"/>
        </a:xfrm>
      </xdr:grpSpPr>
      <xdr:pic>
        <xdr:nvPicPr>
          <xdr:cNvPr id="11" name="image6.jpeg">
            <a:extLst>
              <a:ext uri="{FF2B5EF4-FFF2-40B4-BE49-F238E27FC236}">
                <a16:creationId xmlns="" xmlns:a16="http://schemas.microsoft.com/office/drawing/2014/main" id="{B15839ED-3DC8-4F6E-AE94-8B44EB5E825C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l="7228" r="9251"/>
          <a:stretch/>
        </xdr:blipFill>
        <xdr:spPr>
          <a:xfrm>
            <a:off x="1114425" y="14839950"/>
            <a:ext cx="1209675" cy="657225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n 7" descr="LOGO xacobeo-color-original">
            <a:extLst>
              <a:ext uri="{FF2B5EF4-FFF2-40B4-BE49-F238E27FC236}">
                <a16:creationId xmlns="" xmlns:a16="http://schemas.microsoft.com/office/drawing/2014/main" id="{7A512364-8218-4F52-B5A8-2AE7FE6407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525" y="15411450"/>
            <a:ext cx="1876425" cy="3714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70036</xdr:colOff>
      <xdr:row>2</xdr:row>
      <xdr:rowOff>1953</xdr:rowOff>
    </xdr:from>
    <xdr:to>
      <xdr:col>1</xdr:col>
      <xdr:colOff>783771</xdr:colOff>
      <xdr:row>4</xdr:row>
      <xdr:rowOff>163286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xmlns="" id="{19E68956-86F4-4AAC-8C7D-D6E92A8D3D1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036" y="426496"/>
          <a:ext cx="1704335" cy="61853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283027</xdr:colOff>
      <xdr:row>49</xdr:row>
      <xdr:rowOff>7962</xdr:rowOff>
    </xdr:from>
    <xdr:to>
      <xdr:col>7</xdr:col>
      <xdr:colOff>761395</xdr:colOff>
      <xdr:row>49</xdr:row>
      <xdr:rowOff>631373</xdr:rowOff>
    </xdr:to>
    <xdr:pic>
      <xdr:nvPicPr>
        <xdr:cNvPr id="8" name="image7.jpeg">
          <a:extLst>
            <a:ext uri="{FF2B5EF4-FFF2-40B4-BE49-F238E27FC236}">
              <a16:creationId xmlns:a16="http://schemas.microsoft.com/office/drawing/2014/main" xmlns="" id="{75F8EDFD-66FB-427F-9EF6-E409EFCF7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>
        <a:xfrm>
          <a:off x="11321141" y="9870419"/>
          <a:ext cx="2318054" cy="62341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167609</xdr:colOff>
      <xdr:row>48</xdr:row>
      <xdr:rowOff>43542</xdr:rowOff>
    </xdr:from>
    <xdr:to>
      <xdr:col>2</xdr:col>
      <xdr:colOff>544286</xdr:colOff>
      <xdr:row>49</xdr:row>
      <xdr:rowOff>608511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xmlns="" id="{B2B8D342-58E1-418F-9C4C-BDFF7531A5CB}"/>
            </a:ext>
          </a:extLst>
        </xdr:cNvPr>
        <xdr:cNvGrpSpPr/>
      </xdr:nvGrpSpPr>
      <xdr:grpSpPr>
        <a:xfrm>
          <a:off x="167609" y="10344149"/>
          <a:ext cx="2159213" cy="728255"/>
          <a:chOff x="390525" y="14839950"/>
          <a:chExt cx="1933575" cy="942975"/>
        </a:xfrm>
      </xdr:grpSpPr>
      <xdr:pic>
        <xdr:nvPicPr>
          <xdr:cNvPr id="12" name="image6.jpeg">
            <a:extLst>
              <a:ext uri="{FF2B5EF4-FFF2-40B4-BE49-F238E27FC236}">
                <a16:creationId xmlns:a16="http://schemas.microsoft.com/office/drawing/2014/main" xmlns="" id="{52D89E2C-10BB-4EE4-848F-F8B883FA591D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l="7228" r="9251"/>
          <a:stretch/>
        </xdr:blipFill>
        <xdr:spPr>
          <a:xfrm>
            <a:off x="1114425" y="14839950"/>
            <a:ext cx="1209675" cy="657225"/>
          </a:xfrm>
          <a:prstGeom prst="rect">
            <a:avLst/>
          </a:prstGeom>
          <a:ln>
            <a:noFill/>
          </a:ln>
        </xdr:spPr>
      </xdr:pic>
      <xdr:pic>
        <xdr:nvPicPr>
          <xdr:cNvPr id="13" name="Imagen 12" descr="LOGO xacobeo-color-original">
            <a:extLst>
              <a:ext uri="{FF2B5EF4-FFF2-40B4-BE49-F238E27FC236}">
                <a16:creationId xmlns:a16="http://schemas.microsoft.com/office/drawing/2014/main" xmlns="" id="{6C381A2F-47E0-4DFB-AC41-968301AA3A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525" y="15411450"/>
            <a:ext cx="1876425" cy="3714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MA72"/>
  <sheetViews>
    <sheetView showGridLines="0" tabSelected="1" zoomScale="70" zoomScaleNormal="70" workbookViewId="0">
      <selection activeCell="I75" sqref="I75"/>
    </sheetView>
  </sheetViews>
  <sheetFormatPr baseColWidth="10" defaultColWidth="8.85546875" defaultRowHeight="16.5" x14ac:dyDescent="0.3"/>
  <cols>
    <col min="1" max="1" width="37.85546875" style="61" customWidth="1"/>
    <col min="2" max="2" width="34.42578125" style="16" customWidth="1"/>
    <col min="3" max="3" width="11.5703125" style="16" customWidth="1"/>
    <col min="4" max="4" width="11.42578125" style="16" customWidth="1"/>
    <col min="5" max="5" width="7.42578125" style="16" customWidth="1"/>
    <col min="6" max="6" width="9.28515625" style="16" customWidth="1"/>
    <col min="7" max="7" width="10.7109375" style="16" customWidth="1"/>
    <col min="8" max="8" width="8.140625" style="16" customWidth="1"/>
    <col min="9" max="9" width="9.85546875" style="16" customWidth="1"/>
    <col min="10" max="10" width="9.28515625" style="16" customWidth="1"/>
    <col min="11" max="11" width="12.7109375" style="16" customWidth="1"/>
    <col min="12" max="12" width="9.28515625" style="16" customWidth="1"/>
    <col min="13" max="13" width="11.140625" style="16" customWidth="1"/>
    <col min="14" max="14" width="9.28515625" style="16" customWidth="1"/>
    <col min="15" max="15" width="11.28515625" style="16" customWidth="1"/>
    <col min="16" max="16" width="16.140625" style="16" customWidth="1"/>
    <col min="17" max="22" width="4.5703125" style="16" customWidth="1"/>
    <col min="23" max="1015" width="11.5703125" style="16" customWidth="1"/>
    <col min="1016" max="16384" width="8.85546875" style="61"/>
  </cols>
  <sheetData>
    <row r="1" spans="1:1015" ht="26.45" customHeight="1" thickTop="1" x14ac:dyDescent="0.3">
      <c r="A1" s="60"/>
      <c r="B1" s="122" t="s">
        <v>82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33" t="s">
        <v>93</v>
      </c>
      <c r="R1" s="133"/>
      <c r="S1" s="133"/>
      <c r="T1" s="133"/>
      <c r="U1" s="133"/>
      <c r="V1" s="134"/>
    </row>
    <row r="2" spans="1:1015" x14ac:dyDescent="0.3">
      <c r="B2" s="128" t="s">
        <v>87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35"/>
      <c r="R2" s="135"/>
      <c r="S2" s="135"/>
      <c r="T2" s="135"/>
      <c r="U2" s="135"/>
      <c r="V2" s="136"/>
    </row>
    <row r="3" spans="1:1015" ht="19.5" thickBot="1" x14ac:dyDescent="0.35">
      <c r="B3" s="52" t="s">
        <v>88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55" t="s">
        <v>63</v>
      </c>
      <c r="P3" s="56" t="s">
        <v>62</v>
      </c>
      <c r="Q3" s="137"/>
      <c r="R3" s="137"/>
      <c r="S3" s="137"/>
      <c r="T3" s="137"/>
      <c r="U3" s="137"/>
      <c r="V3" s="138"/>
    </row>
    <row r="4" spans="1:1015" ht="17.25" customHeight="1" thickTop="1" x14ac:dyDescent="0.3">
      <c r="A4" s="50"/>
      <c r="B4" s="57" t="s">
        <v>56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08" t="s">
        <v>0</v>
      </c>
      <c r="O4" s="109"/>
      <c r="P4" s="112"/>
      <c r="Q4" s="142" t="s">
        <v>81</v>
      </c>
      <c r="R4" s="143"/>
      <c r="S4" s="143"/>
      <c r="T4" s="143"/>
      <c r="U4" s="143"/>
      <c r="V4" s="144"/>
    </row>
    <row r="5" spans="1:1015" x14ac:dyDescent="0.3">
      <c r="A5" s="50"/>
      <c r="B5" s="58" t="s">
        <v>1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0"/>
      <c r="O5" s="111"/>
      <c r="P5" s="113"/>
      <c r="Q5" s="145"/>
      <c r="R5" s="146"/>
      <c r="S5" s="146"/>
      <c r="T5" s="146"/>
      <c r="U5" s="146"/>
      <c r="V5" s="147"/>
    </row>
    <row r="6" spans="1:1015" ht="16.5" customHeight="1" x14ac:dyDescent="0.3">
      <c r="B6" s="59" t="s">
        <v>57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5"/>
      <c r="Q6" s="145"/>
      <c r="R6" s="146"/>
      <c r="S6" s="146"/>
      <c r="T6" s="146"/>
      <c r="U6" s="146"/>
      <c r="V6" s="147"/>
    </row>
    <row r="7" spans="1:1015" ht="17.25" thickBot="1" x14ac:dyDescent="0.35">
      <c r="A7" s="103"/>
      <c r="B7" s="58" t="s">
        <v>91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04" t="s">
        <v>92</v>
      </c>
      <c r="N7" s="118"/>
      <c r="O7" s="118"/>
      <c r="P7" s="119"/>
      <c r="Q7" s="148"/>
      <c r="R7" s="149"/>
      <c r="S7" s="149"/>
      <c r="T7" s="149"/>
      <c r="U7" s="149"/>
      <c r="V7" s="150"/>
    </row>
    <row r="8" spans="1:1015" s="62" customFormat="1" ht="13.15" customHeight="1" thickTop="1" x14ac:dyDescent="0.3">
      <c r="A8" s="129" t="s">
        <v>86</v>
      </c>
      <c r="B8" s="129"/>
      <c r="C8" s="129"/>
      <c r="D8" s="129"/>
      <c r="E8" s="129"/>
      <c r="F8" s="129"/>
      <c r="G8" s="129"/>
      <c r="H8" s="129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</row>
    <row r="9" spans="1:1015" s="83" customFormat="1" ht="25.15" customHeight="1" x14ac:dyDescent="0.2">
      <c r="A9" s="124" t="s">
        <v>80</v>
      </c>
      <c r="B9" s="125"/>
      <c r="C9" s="117" t="s">
        <v>2</v>
      </c>
      <c r="D9" s="116" t="s">
        <v>7</v>
      </c>
      <c r="E9" s="117" t="s">
        <v>5</v>
      </c>
      <c r="F9" s="117"/>
      <c r="G9" s="117" t="s">
        <v>94</v>
      </c>
      <c r="H9" s="117" t="s">
        <v>3</v>
      </c>
      <c r="I9" s="117" t="s">
        <v>4</v>
      </c>
      <c r="J9" s="124" t="s">
        <v>6</v>
      </c>
      <c r="K9" s="130"/>
      <c r="L9" s="130"/>
      <c r="M9" s="130"/>
      <c r="N9" s="130"/>
      <c r="O9" s="130"/>
      <c r="P9" s="131" t="s">
        <v>95</v>
      </c>
      <c r="Q9" s="139" t="s">
        <v>8</v>
      </c>
      <c r="R9" s="139" t="s">
        <v>40</v>
      </c>
      <c r="S9" s="139" t="s">
        <v>9</v>
      </c>
      <c r="T9" s="139" t="s">
        <v>10</v>
      </c>
      <c r="U9" s="139" t="s">
        <v>43</v>
      </c>
      <c r="V9" s="139" t="s">
        <v>44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1"/>
      <c r="LH9" s="51"/>
      <c r="LI9" s="51"/>
      <c r="LJ9" s="51"/>
      <c r="LK9" s="51"/>
      <c r="LL9" s="51"/>
      <c r="LM9" s="51"/>
      <c r="LN9" s="51"/>
      <c r="LO9" s="51"/>
      <c r="LP9" s="51"/>
      <c r="LQ9" s="51"/>
      <c r="LR9" s="51"/>
      <c r="LS9" s="51"/>
      <c r="LT9" s="51"/>
      <c r="LU9" s="51"/>
      <c r="LV9" s="51"/>
      <c r="LW9" s="51"/>
      <c r="LX9" s="51"/>
      <c r="LY9" s="51"/>
      <c r="LZ9" s="51"/>
      <c r="MA9" s="51"/>
      <c r="MB9" s="51"/>
      <c r="MC9" s="51"/>
      <c r="MD9" s="51"/>
      <c r="ME9" s="51"/>
      <c r="MF9" s="51"/>
      <c r="MG9" s="51"/>
      <c r="MH9" s="51"/>
      <c r="MI9" s="51"/>
      <c r="MJ9" s="51"/>
      <c r="MK9" s="51"/>
      <c r="ML9" s="51"/>
      <c r="MM9" s="51"/>
      <c r="MN9" s="51"/>
      <c r="MO9" s="51"/>
      <c r="MP9" s="51"/>
      <c r="MQ9" s="51"/>
      <c r="MR9" s="51"/>
      <c r="MS9" s="51"/>
      <c r="MT9" s="51"/>
      <c r="MU9" s="51"/>
      <c r="MV9" s="51"/>
      <c r="MW9" s="51"/>
      <c r="MX9" s="51"/>
      <c r="MY9" s="51"/>
      <c r="MZ9" s="51"/>
      <c r="NA9" s="51"/>
      <c r="NB9" s="51"/>
      <c r="NC9" s="51"/>
      <c r="ND9" s="51"/>
      <c r="NE9" s="51"/>
      <c r="NF9" s="51"/>
      <c r="NG9" s="51"/>
      <c r="NH9" s="51"/>
      <c r="NI9" s="51"/>
      <c r="NJ9" s="51"/>
      <c r="NK9" s="51"/>
      <c r="NL9" s="51"/>
      <c r="NM9" s="51"/>
      <c r="NN9" s="51"/>
      <c r="NO9" s="51"/>
      <c r="NP9" s="51"/>
      <c r="NQ9" s="51"/>
      <c r="NR9" s="51"/>
      <c r="NS9" s="51"/>
      <c r="NT9" s="51"/>
      <c r="NU9" s="51"/>
      <c r="NV9" s="51"/>
      <c r="NW9" s="51"/>
      <c r="NX9" s="51"/>
      <c r="NY9" s="51"/>
      <c r="NZ9" s="51"/>
      <c r="OA9" s="51"/>
      <c r="OB9" s="51"/>
      <c r="OC9" s="51"/>
      <c r="OD9" s="51"/>
      <c r="OE9" s="51"/>
      <c r="OF9" s="51"/>
      <c r="OG9" s="51"/>
      <c r="OH9" s="51"/>
      <c r="OI9" s="51"/>
      <c r="OJ9" s="51"/>
      <c r="OK9" s="51"/>
      <c r="OL9" s="51"/>
      <c r="OM9" s="51"/>
      <c r="ON9" s="51"/>
      <c r="OO9" s="51"/>
      <c r="OP9" s="51"/>
      <c r="OQ9" s="51"/>
      <c r="OR9" s="51"/>
      <c r="OS9" s="51"/>
      <c r="OT9" s="51"/>
      <c r="OU9" s="51"/>
      <c r="OV9" s="51"/>
      <c r="OW9" s="51"/>
      <c r="OX9" s="51"/>
      <c r="OY9" s="51"/>
      <c r="OZ9" s="51"/>
      <c r="PA9" s="51"/>
      <c r="PB9" s="51"/>
      <c r="PC9" s="51"/>
      <c r="PD9" s="51"/>
      <c r="PE9" s="51"/>
      <c r="PF9" s="51"/>
      <c r="PG9" s="51"/>
      <c r="PH9" s="51"/>
      <c r="PI9" s="51"/>
      <c r="PJ9" s="51"/>
      <c r="PK9" s="51"/>
      <c r="PL9" s="51"/>
      <c r="PM9" s="51"/>
      <c r="PN9" s="51"/>
      <c r="PO9" s="51"/>
      <c r="PP9" s="51"/>
      <c r="PQ9" s="51"/>
      <c r="PR9" s="51"/>
      <c r="PS9" s="51"/>
      <c r="PT9" s="51"/>
      <c r="PU9" s="51"/>
      <c r="PV9" s="51"/>
      <c r="PW9" s="51"/>
      <c r="PX9" s="51"/>
      <c r="PY9" s="51"/>
      <c r="PZ9" s="51"/>
      <c r="QA9" s="51"/>
      <c r="QB9" s="51"/>
      <c r="QC9" s="51"/>
      <c r="QD9" s="51"/>
      <c r="QE9" s="51"/>
      <c r="QF9" s="51"/>
      <c r="QG9" s="51"/>
      <c r="QH9" s="51"/>
      <c r="QI9" s="51"/>
      <c r="QJ9" s="51"/>
      <c r="QK9" s="51"/>
      <c r="QL9" s="51"/>
      <c r="QM9" s="51"/>
      <c r="QN9" s="51"/>
      <c r="QO9" s="51"/>
      <c r="QP9" s="51"/>
      <c r="QQ9" s="51"/>
      <c r="QR9" s="51"/>
      <c r="QS9" s="51"/>
      <c r="QT9" s="51"/>
      <c r="QU9" s="51"/>
      <c r="QV9" s="51"/>
      <c r="QW9" s="51"/>
      <c r="QX9" s="51"/>
      <c r="QY9" s="51"/>
      <c r="QZ9" s="51"/>
      <c r="RA9" s="51"/>
      <c r="RB9" s="51"/>
      <c r="RC9" s="51"/>
      <c r="RD9" s="51"/>
      <c r="RE9" s="51"/>
      <c r="RF9" s="51"/>
      <c r="RG9" s="51"/>
      <c r="RH9" s="51"/>
      <c r="RI9" s="51"/>
      <c r="RJ9" s="51"/>
      <c r="RK9" s="51"/>
      <c r="RL9" s="51"/>
      <c r="RM9" s="51"/>
      <c r="RN9" s="51"/>
      <c r="RO9" s="51"/>
      <c r="RP9" s="51"/>
      <c r="RQ9" s="51"/>
      <c r="RR9" s="51"/>
      <c r="RS9" s="51"/>
      <c r="RT9" s="51"/>
      <c r="RU9" s="51"/>
      <c r="RV9" s="51"/>
      <c r="RW9" s="51"/>
      <c r="RX9" s="51"/>
      <c r="RY9" s="51"/>
      <c r="RZ9" s="51"/>
      <c r="SA9" s="51"/>
      <c r="SB9" s="51"/>
      <c r="SC9" s="51"/>
      <c r="SD9" s="51"/>
      <c r="SE9" s="51"/>
      <c r="SF9" s="51"/>
      <c r="SG9" s="51"/>
      <c r="SH9" s="51"/>
      <c r="SI9" s="51"/>
      <c r="SJ9" s="51"/>
      <c r="SK9" s="51"/>
      <c r="SL9" s="51"/>
      <c r="SM9" s="51"/>
      <c r="SN9" s="51"/>
      <c r="SO9" s="51"/>
      <c r="SP9" s="51"/>
      <c r="SQ9" s="51"/>
      <c r="SR9" s="51"/>
      <c r="SS9" s="51"/>
      <c r="ST9" s="51"/>
      <c r="SU9" s="51"/>
      <c r="SV9" s="51"/>
      <c r="SW9" s="51"/>
      <c r="SX9" s="51"/>
      <c r="SY9" s="51"/>
      <c r="SZ9" s="51"/>
      <c r="TA9" s="51"/>
      <c r="TB9" s="51"/>
      <c r="TC9" s="51"/>
      <c r="TD9" s="51"/>
      <c r="TE9" s="51"/>
      <c r="TF9" s="51"/>
      <c r="TG9" s="51"/>
      <c r="TH9" s="51"/>
      <c r="TI9" s="51"/>
      <c r="TJ9" s="51"/>
      <c r="TK9" s="51"/>
      <c r="TL9" s="51"/>
      <c r="TM9" s="51"/>
      <c r="TN9" s="51"/>
      <c r="TO9" s="51"/>
      <c r="TP9" s="51"/>
      <c r="TQ9" s="51"/>
      <c r="TR9" s="51"/>
      <c r="TS9" s="51"/>
      <c r="TT9" s="51"/>
      <c r="TU9" s="51"/>
      <c r="TV9" s="51"/>
      <c r="TW9" s="51"/>
      <c r="TX9" s="51"/>
      <c r="TY9" s="51"/>
      <c r="TZ9" s="51"/>
      <c r="UA9" s="51"/>
      <c r="UB9" s="51"/>
      <c r="UC9" s="51"/>
      <c r="UD9" s="51"/>
      <c r="UE9" s="51"/>
      <c r="UF9" s="51"/>
      <c r="UG9" s="51"/>
      <c r="UH9" s="51"/>
      <c r="UI9" s="51"/>
      <c r="UJ9" s="51"/>
      <c r="UK9" s="51"/>
      <c r="UL9" s="51"/>
      <c r="UM9" s="51"/>
      <c r="UN9" s="51"/>
      <c r="UO9" s="51"/>
      <c r="UP9" s="51"/>
      <c r="UQ9" s="51"/>
      <c r="UR9" s="51"/>
      <c r="US9" s="51"/>
      <c r="UT9" s="51"/>
      <c r="UU9" s="51"/>
      <c r="UV9" s="51"/>
      <c r="UW9" s="51"/>
      <c r="UX9" s="51"/>
      <c r="UY9" s="51"/>
      <c r="UZ9" s="51"/>
      <c r="VA9" s="51"/>
      <c r="VB9" s="51"/>
      <c r="VC9" s="51"/>
      <c r="VD9" s="51"/>
      <c r="VE9" s="51"/>
      <c r="VF9" s="51"/>
      <c r="VG9" s="51"/>
      <c r="VH9" s="51"/>
      <c r="VI9" s="51"/>
      <c r="VJ9" s="51"/>
      <c r="VK9" s="51"/>
      <c r="VL9" s="51"/>
      <c r="VM9" s="51"/>
      <c r="VN9" s="51"/>
      <c r="VO9" s="51"/>
      <c r="VP9" s="51"/>
      <c r="VQ9" s="51"/>
      <c r="VR9" s="51"/>
      <c r="VS9" s="51"/>
      <c r="VT9" s="51"/>
      <c r="VU9" s="51"/>
      <c r="VV9" s="51"/>
      <c r="VW9" s="51"/>
      <c r="VX9" s="51"/>
      <c r="VY9" s="51"/>
      <c r="VZ9" s="51"/>
      <c r="WA9" s="51"/>
      <c r="WB9" s="51"/>
      <c r="WC9" s="51"/>
      <c r="WD9" s="51"/>
      <c r="WE9" s="51"/>
      <c r="WF9" s="51"/>
      <c r="WG9" s="51"/>
      <c r="WH9" s="51"/>
      <c r="WI9" s="51"/>
      <c r="WJ9" s="51"/>
      <c r="WK9" s="51"/>
      <c r="WL9" s="51"/>
      <c r="WM9" s="51"/>
      <c r="WN9" s="51"/>
      <c r="WO9" s="51"/>
      <c r="WP9" s="51"/>
      <c r="WQ9" s="51"/>
      <c r="WR9" s="51"/>
      <c r="WS9" s="51"/>
      <c r="WT9" s="51"/>
      <c r="WU9" s="51"/>
      <c r="WV9" s="51"/>
      <c r="WW9" s="51"/>
      <c r="WX9" s="51"/>
      <c r="WY9" s="51"/>
      <c r="WZ9" s="51"/>
      <c r="XA9" s="51"/>
      <c r="XB9" s="51"/>
      <c r="XC9" s="51"/>
      <c r="XD9" s="51"/>
      <c r="XE9" s="51"/>
      <c r="XF9" s="51"/>
      <c r="XG9" s="51"/>
      <c r="XH9" s="51"/>
      <c r="XI9" s="51"/>
      <c r="XJ9" s="51"/>
      <c r="XK9" s="51"/>
      <c r="XL9" s="51"/>
      <c r="XM9" s="51"/>
      <c r="XN9" s="51"/>
      <c r="XO9" s="51"/>
      <c r="XP9" s="51"/>
      <c r="XQ9" s="51"/>
      <c r="XR9" s="51"/>
      <c r="XS9" s="51"/>
      <c r="XT9" s="51"/>
      <c r="XU9" s="51"/>
      <c r="XV9" s="51"/>
      <c r="XW9" s="51"/>
      <c r="XX9" s="51"/>
      <c r="XY9" s="51"/>
      <c r="XZ9" s="51"/>
      <c r="YA9" s="51"/>
      <c r="YB9" s="51"/>
      <c r="YC9" s="51"/>
      <c r="YD9" s="51"/>
      <c r="YE9" s="51"/>
      <c r="YF9" s="51"/>
      <c r="YG9" s="51"/>
      <c r="YH9" s="51"/>
      <c r="YI9" s="51"/>
      <c r="YJ9" s="51"/>
      <c r="YK9" s="51"/>
      <c r="YL9" s="51"/>
      <c r="YM9" s="51"/>
      <c r="YN9" s="51"/>
      <c r="YO9" s="51"/>
      <c r="YP9" s="51"/>
      <c r="YQ9" s="51"/>
      <c r="YR9" s="51"/>
      <c r="YS9" s="51"/>
      <c r="YT9" s="51"/>
      <c r="YU9" s="51"/>
      <c r="YV9" s="51"/>
      <c r="YW9" s="51"/>
      <c r="YX9" s="51"/>
      <c r="YY9" s="51"/>
      <c r="YZ9" s="51"/>
      <c r="ZA9" s="51"/>
      <c r="ZB9" s="51"/>
      <c r="ZC9" s="51"/>
      <c r="ZD9" s="51"/>
      <c r="ZE9" s="51"/>
      <c r="ZF9" s="51"/>
      <c r="ZG9" s="51"/>
      <c r="ZH9" s="51"/>
      <c r="ZI9" s="51"/>
      <c r="ZJ9" s="51"/>
      <c r="ZK9" s="51"/>
      <c r="ZL9" s="51"/>
      <c r="ZM9" s="51"/>
      <c r="ZN9" s="51"/>
      <c r="ZO9" s="51"/>
      <c r="ZP9" s="51"/>
      <c r="ZQ9" s="51"/>
      <c r="ZR9" s="51"/>
      <c r="ZS9" s="51"/>
      <c r="ZT9" s="51"/>
      <c r="ZU9" s="51"/>
      <c r="ZV9" s="51"/>
      <c r="ZW9" s="51"/>
      <c r="ZX9" s="51"/>
      <c r="ZY9" s="51"/>
      <c r="ZZ9" s="51"/>
      <c r="AAA9" s="51"/>
      <c r="AAB9" s="51"/>
      <c r="AAC9" s="51"/>
      <c r="AAD9" s="51"/>
      <c r="AAE9" s="51"/>
      <c r="AAF9" s="51"/>
      <c r="AAG9" s="51"/>
      <c r="AAH9" s="51"/>
      <c r="AAI9" s="51"/>
      <c r="AAJ9" s="51"/>
      <c r="AAK9" s="51"/>
      <c r="AAL9" s="51"/>
      <c r="AAM9" s="51"/>
      <c r="AAN9" s="51"/>
      <c r="AAO9" s="51"/>
      <c r="AAP9" s="51"/>
      <c r="AAQ9" s="51"/>
      <c r="AAR9" s="51"/>
      <c r="AAS9" s="51"/>
      <c r="AAT9" s="51"/>
      <c r="AAU9" s="51"/>
      <c r="AAV9" s="51"/>
      <c r="AAW9" s="51"/>
      <c r="AAX9" s="51"/>
      <c r="AAY9" s="51"/>
      <c r="AAZ9" s="51"/>
      <c r="ABA9" s="51"/>
      <c r="ABB9" s="51"/>
      <c r="ABC9" s="51"/>
      <c r="ABD9" s="51"/>
      <c r="ABE9" s="51"/>
      <c r="ABF9" s="51"/>
      <c r="ABG9" s="51"/>
      <c r="ABH9" s="51"/>
      <c r="ABI9" s="51"/>
      <c r="ABJ9" s="51"/>
      <c r="ABK9" s="51"/>
      <c r="ABL9" s="51"/>
      <c r="ABM9" s="51"/>
      <c r="ABN9" s="51"/>
      <c r="ABO9" s="51"/>
      <c r="ABP9" s="51"/>
      <c r="ABQ9" s="51"/>
      <c r="ABR9" s="51"/>
      <c r="ABS9" s="51"/>
      <c r="ABT9" s="51"/>
      <c r="ABU9" s="51"/>
      <c r="ABV9" s="51"/>
      <c r="ABW9" s="51"/>
      <c r="ABX9" s="51"/>
      <c r="ABY9" s="51"/>
      <c r="ABZ9" s="51"/>
      <c r="ACA9" s="51"/>
      <c r="ACB9" s="51"/>
      <c r="ACC9" s="51"/>
      <c r="ACD9" s="51"/>
      <c r="ACE9" s="51"/>
      <c r="ACF9" s="51"/>
      <c r="ACG9" s="51"/>
      <c r="ACH9" s="51"/>
      <c r="ACI9" s="51"/>
      <c r="ACJ9" s="51"/>
      <c r="ACK9" s="51"/>
      <c r="ACL9" s="51"/>
      <c r="ACM9" s="51"/>
      <c r="ACN9" s="51"/>
      <c r="ACO9" s="51"/>
      <c r="ACP9" s="51"/>
      <c r="ACQ9" s="51"/>
      <c r="ACR9" s="51"/>
      <c r="ACS9" s="51"/>
      <c r="ACT9" s="51"/>
      <c r="ACU9" s="51"/>
      <c r="ACV9" s="51"/>
      <c r="ACW9" s="51"/>
      <c r="ACX9" s="51"/>
      <c r="ACY9" s="51"/>
      <c r="ACZ9" s="51"/>
      <c r="ADA9" s="51"/>
      <c r="ADB9" s="51"/>
      <c r="ADC9" s="51"/>
      <c r="ADD9" s="51"/>
      <c r="ADE9" s="51"/>
      <c r="ADF9" s="51"/>
      <c r="ADG9" s="51"/>
      <c r="ADH9" s="51"/>
      <c r="ADI9" s="51"/>
      <c r="ADJ9" s="51"/>
      <c r="ADK9" s="51"/>
      <c r="ADL9" s="51"/>
      <c r="ADM9" s="51"/>
      <c r="ADN9" s="51"/>
      <c r="ADO9" s="51"/>
      <c r="ADP9" s="51"/>
      <c r="ADQ9" s="51"/>
      <c r="ADR9" s="51"/>
      <c r="ADS9" s="51"/>
      <c r="ADT9" s="51"/>
      <c r="ADU9" s="51"/>
      <c r="ADV9" s="51"/>
      <c r="ADW9" s="51"/>
      <c r="ADX9" s="51"/>
      <c r="ADY9" s="51"/>
      <c r="ADZ9" s="51"/>
      <c r="AEA9" s="51"/>
      <c r="AEB9" s="51"/>
      <c r="AEC9" s="51"/>
      <c r="AED9" s="51"/>
      <c r="AEE9" s="51"/>
      <c r="AEF9" s="51"/>
      <c r="AEG9" s="51"/>
      <c r="AEH9" s="51"/>
      <c r="AEI9" s="51"/>
      <c r="AEJ9" s="51"/>
      <c r="AEK9" s="51"/>
      <c r="AEL9" s="51"/>
      <c r="AEM9" s="51"/>
      <c r="AEN9" s="51"/>
      <c r="AEO9" s="51"/>
      <c r="AEP9" s="51"/>
      <c r="AEQ9" s="51"/>
      <c r="AER9" s="51"/>
      <c r="AES9" s="51"/>
      <c r="AET9" s="51"/>
      <c r="AEU9" s="51"/>
      <c r="AEV9" s="51"/>
      <c r="AEW9" s="51"/>
      <c r="AEX9" s="51"/>
      <c r="AEY9" s="51"/>
      <c r="AEZ9" s="51"/>
      <c r="AFA9" s="51"/>
      <c r="AFB9" s="51"/>
      <c r="AFC9" s="51"/>
      <c r="AFD9" s="51"/>
      <c r="AFE9" s="51"/>
      <c r="AFF9" s="51"/>
      <c r="AFG9" s="51"/>
      <c r="AFH9" s="51"/>
      <c r="AFI9" s="51"/>
      <c r="AFJ9" s="51"/>
      <c r="AFK9" s="51"/>
      <c r="AFL9" s="51"/>
      <c r="AFM9" s="51"/>
      <c r="AFN9" s="51"/>
      <c r="AFO9" s="51"/>
      <c r="AFP9" s="51"/>
      <c r="AFQ9" s="51"/>
      <c r="AFR9" s="51"/>
      <c r="AFS9" s="51"/>
      <c r="AFT9" s="51"/>
      <c r="AFU9" s="51"/>
      <c r="AFV9" s="51"/>
      <c r="AFW9" s="51"/>
      <c r="AFX9" s="51"/>
      <c r="AFY9" s="51"/>
      <c r="AFZ9" s="51"/>
      <c r="AGA9" s="51"/>
      <c r="AGB9" s="51"/>
      <c r="AGC9" s="51"/>
      <c r="AGD9" s="51"/>
      <c r="AGE9" s="51"/>
      <c r="AGF9" s="51"/>
      <c r="AGG9" s="51"/>
      <c r="AGH9" s="51"/>
      <c r="AGI9" s="51"/>
      <c r="AGJ9" s="51"/>
      <c r="AGK9" s="51"/>
      <c r="AGL9" s="51"/>
      <c r="AGM9" s="51"/>
      <c r="AGN9" s="51"/>
      <c r="AGO9" s="51"/>
      <c r="AGP9" s="51"/>
      <c r="AGQ9" s="51"/>
      <c r="AGR9" s="51"/>
      <c r="AGS9" s="51"/>
      <c r="AGT9" s="51"/>
      <c r="AGU9" s="51"/>
      <c r="AGV9" s="51"/>
      <c r="AGW9" s="51"/>
      <c r="AGX9" s="51"/>
      <c r="AGY9" s="51"/>
      <c r="AGZ9" s="51"/>
      <c r="AHA9" s="51"/>
      <c r="AHB9" s="51"/>
      <c r="AHC9" s="51"/>
      <c r="AHD9" s="51"/>
      <c r="AHE9" s="51"/>
      <c r="AHF9" s="51"/>
      <c r="AHG9" s="51"/>
      <c r="AHH9" s="51"/>
      <c r="AHI9" s="51"/>
      <c r="AHJ9" s="51"/>
      <c r="AHK9" s="51"/>
      <c r="AHL9" s="51"/>
      <c r="AHM9" s="51"/>
      <c r="AHN9" s="51"/>
      <c r="AHO9" s="51"/>
      <c r="AHP9" s="51"/>
      <c r="AHQ9" s="51"/>
      <c r="AHR9" s="51"/>
      <c r="AHS9" s="51"/>
      <c r="AHT9" s="51"/>
      <c r="AHU9" s="51"/>
      <c r="AHV9" s="51"/>
      <c r="AHW9" s="51"/>
      <c r="AHX9" s="51"/>
      <c r="AHY9" s="51"/>
      <c r="AHZ9" s="51"/>
      <c r="AIA9" s="51"/>
      <c r="AIB9" s="51"/>
      <c r="AIC9" s="51"/>
      <c r="AID9" s="51"/>
      <c r="AIE9" s="51"/>
      <c r="AIF9" s="51"/>
      <c r="AIG9" s="51"/>
      <c r="AIH9" s="51"/>
      <c r="AII9" s="51"/>
      <c r="AIJ9" s="51"/>
      <c r="AIK9" s="51"/>
      <c r="AIL9" s="51"/>
      <c r="AIM9" s="51"/>
      <c r="AIN9" s="51"/>
      <c r="AIO9" s="51"/>
      <c r="AIP9" s="51"/>
      <c r="AIQ9" s="51"/>
      <c r="AIR9" s="51"/>
      <c r="AIS9" s="51"/>
      <c r="AIT9" s="51"/>
      <c r="AIU9" s="51"/>
      <c r="AIV9" s="51"/>
      <c r="AIW9" s="51"/>
      <c r="AIX9" s="51"/>
      <c r="AIY9" s="51"/>
      <c r="AIZ9" s="51"/>
      <c r="AJA9" s="51"/>
      <c r="AJB9" s="51"/>
      <c r="AJC9" s="51"/>
      <c r="AJD9" s="51"/>
      <c r="AJE9" s="51"/>
      <c r="AJF9" s="51"/>
      <c r="AJG9" s="51"/>
      <c r="AJH9" s="51"/>
      <c r="AJI9" s="51"/>
      <c r="AJJ9" s="51"/>
      <c r="AJK9" s="51"/>
      <c r="AJL9" s="51"/>
      <c r="AJM9" s="51"/>
      <c r="AJN9" s="51"/>
      <c r="AJO9" s="51"/>
      <c r="AJP9" s="51"/>
      <c r="AJQ9" s="51"/>
      <c r="AJR9" s="51"/>
      <c r="AJS9" s="51"/>
      <c r="AJT9" s="51"/>
      <c r="AJU9" s="51"/>
      <c r="AJV9" s="51"/>
      <c r="AJW9" s="51"/>
      <c r="AJX9" s="51"/>
      <c r="AJY9" s="51"/>
      <c r="AJZ9" s="51"/>
      <c r="AKA9" s="51"/>
      <c r="AKB9" s="51"/>
      <c r="AKC9" s="51"/>
      <c r="AKD9" s="51"/>
      <c r="AKE9" s="51"/>
      <c r="AKF9" s="51"/>
      <c r="AKG9" s="51"/>
      <c r="AKH9" s="51"/>
      <c r="AKI9" s="51"/>
      <c r="AKJ9" s="51"/>
      <c r="AKK9" s="51"/>
      <c r="AKL9" s="51"/>
      <c r="AKM9" s="51"/>
      <c r="AKN9" s="51"/>
      <c r="AKO9" s="51"/>
      <c r="AKP9" s="51"/>
      <c r="AKQ9" s="51"/>
      <c r="AKR9" s="51"/>
      <c r="AKS9" s="51"/>
      <c r="AKT9" s="51"/>
      <c r="AKU9" s="51"/>
      <c r="AKV9" s="51"/>
      <c r="AKW9" s="51"/>
      <c r="AKX9" s="51"/>
      <c r="AKY9" s="51"/>
      <c r="AKZ9" s="51"/>
      <c r="ALA9" s="51"/>
      <c r="ALB9" s="51"/>
      <c r="ALC9" s="51"/>
      <c r="ALD9" s="51"/>
      <c r="ALE9" s="51"/>
      <c r="ALF9" s="51"/>
      <c r="ALG9" s="51"/>
      <c r="ALH9" s="51"/>
      <c r="ALI9" s="51"/>
      <c r="ALJ9" s="51"/>
      <c r="ALK9" s="51"/>
      <c r="ALL9" s="51"/>
      <c r="ALM9" s="51"/>
      <c r="ALN9" s="51"/>
      <c r="ALO9" s="51"/>
      <c r="ALP9" s="51"/>
      <c r="ALQ9" s="51"/>
      <c r="ALR9" s="51"/>
      <c r="ALS9" s="51"/>
      <c r="ALT9" s="51"/>
      <c r="ALU9" s="51"/>
      <c r="ALV9" s="51"/>
      <c r="ALW9" s="51"/>
      <c r="ALX9" s="51"/>
      <c r="ALY9" s="51"/>
      <c r="ALZ9" s="51"/>
      <c r="AMA9" s="51"/>
    </row>
    <row r="10" spans="1:1015" s="83" customFormat="1" ht="28.15" customHeight="1" x14ac:dyDescent="0.2">
      <c r="A10" s="126" t="s">
        <v>42</v>
      </c>
      <c r="B10" s="126" t="s">
        <v>41</v>
      </c>
      <c r="C10" s="123"/>
      <c r="D10" s="116"/>
      <c r="E10" s="123"/>
      <c r="F10" s="123"/>
      <c r="G10" s="123"/>
      <c r="H10" s="123"/>
      <c r="I10" s="123"/>
      <c r="J10" s="43" t="s">
        <v>8</v>
      </c>
      <c r="K10" s="43" t="s">
        <v>40</v>
      </c>
      <c r="L10" s="43" t="s">
        <v>37</v>
      </c>
      <c r="M10" s="43" t="s">
        <v>10</v>
      </c>
      <c r="N10" s="43" t="s">
        <v>38</v>
      </c>
      <c r="O10" s="43" t="s">
        <v>39</v>
      </c>
      <c r="P10" s="132"/>
      <c r="Q10" s="140"/>
      <c r="R10" s="140"/>
      <c r="S10" s="140"/>
      <c r="T10" s="140"/>
      <c r="U10" s="140"/>
      <c r="V10" s="140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1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51"/>
      <c r="OD10" s="51"/>
      <c r="OE10" s="51"/>
      <c r="OF10" s="51"/>
      <c r="OG10" s="51"/>
      <c r="OH10" s="51"/>
      <c r="OI10" s="51"/>
      <c r="OJ10" s="51"/>
      <c r="OK10" s="51"/>
      <c r="OL10" s="51"/>
      <c r="OM10" s="51"/>
      <c r="ON10" s="51"/>
      <c r="OO10" s="51"/>
      <c r="OP10" s="51"/>
      <c r="OQ10" s="51"/>
      <c r="OR10" s="51"/>
      <c r="OS10" s="51"/>
      <c r="OT10" s="51"/>
      <c r="OU10" s="51"/>
      <c r="OV10" s="51"/>
      <c r="OW10" s="51"/>
      <c r="OX10" s="51"/>
      <c r="OY10" s="51"/>
      <c r="OZ10" s="51"/>
      <c r="PA10" s="51"/>
      <c r="PB10" s="51"/>
      <c r="PC10" s="51"/>
      <c r="PD10" s="51"/>
      <c r="PE10" s="51"/>
      <c r="PF10" s="51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1"/>
      <c r="QR10" s="51"/>
      <c r="QS10" s="51"/>
      <c r="QT10" s="51"/>
      <c r="QU10" s="51"/>
      <c r="QV10" s="51"/>
      <c r="QW10" s="51"/>
      <c r="QX10" s="51"/>
      <c r="QY10" s="51"/>
      <c r="QZ10" s="51"/>
      <c r="RA10" s="51"/>
      <c r="RB10" s="51"/>
      <c r="RC10" s="51"/>
      <c r="RD10" s="51"/>
      <c r="RE10" s="51"/>
      <c r="RF10" s="51"/>
      <c r="RG10" s="51"/>
      <c r="RH10" s="51"/>
      <c r="RI10" s="51"/>
      <c r="RJ10" s="51"/>
      <c r="RK10" s="51"/>
      <c r="RL10" s="51"/>
      <c r="RM10" s="51"/>
      <c r="RN10" s="51"/>
      <c r="RO10" s="51"/>
      <c r="RP10" s="51"/>
      <c r="RQ10" s="51"/>
      <c r="RR10" s="51"/>
      <c r="RS10" s="51"/>
      <c r="RT10" s="51"/>
      <c r="RU10" s="51"/>
      <c r="RV10" s="51"/>
      <c r="RW10" s="51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1"/>
      <c r="TO10" s="51"/>
      <c r="TP10" s="51"/>
      <c r="TQ10" s="51"/>
      <c r="TR10" s="51"/>
      <c r="TS10" s="51"/>
      <c r="TT10" s="51"/>
      <c r="TU10" s="51"/>
      <c r="TV10" s="51"/>
      <c r="TW10" s="51"/>
      <c r="TX10" s="51"/>
      <c r="TY10" s="51"/>
      <c r="TZ10" s="51"/>
      <c r="UA10" s="51"/>
      <c r="UB10" s="51"/>
      <c r="UC10" s="51"/>
      <c r="UD10" s="51"/>
      <c r="UE10" s="51"/>
      <c r="UF10" s="51"/>
      <c r="UG10" s="51"/>
      <c r="UH10" s="51"/>
      <c r="UI10" s="51"/>
      <c r="UJ10" s="51"/>
      <c r="UK10" s="51"/>
      <c r="UL10" s="51"/>
      <c r="UM10" s="51"/>
      <c r="UN10" s="51"/>
      <c r="UO10" s="51"/>
      <c r="UP10" s="51"/>
      <c r="UQ10" s="51"/>
      <c r="UR10" s="51"/>
      <c r="US10" s="51"/>
      <c r="UT10" s="51"/>
      <c r="UU10" s="51"/>
      <c r="UV10" s="51"/>
      <c r="UW10" s="51"/>
      <c r="UX10" s="51"/>
      <c r="UY10" s="51"/>
      <c r="UZ10" s="51"/>
      <c r="VA10" s="51"/>
      <c r="VB10" s="51"/>
      <c r="VC10" s="51"/>
      <c r="VD10" s="51"/>
      <c r="VE10" s="51"/>
      <c r="VF10" s="51"/>
      <c r="VG10" s="51"/>
      <c r="VH10" s="51"/>
      <c r="VI10" s="51"/>
      <c r="VJ10" s="51"/>
      <c r="VK10" s="51"/>
      <c r="VL10" s="51"/>
      <c r="VM10" s="51"/>
      <c r="VN10" s="51"/>
      <c r="VO10" s="51"/>
      <c r="VP10" s="51"/>
      <c r="VQ10" s="51"/>
      <c r="VR10" s="51"/>
      <c r="VS10" s="51"/>
      <c r="VT10" s="51"/>
      <c r="VU10" s="51"/>
      <c r="VV10" s="51"/>
      <c r="VW10" s="51"/>
      <c r="VX10" s="51"/>
      <c r="VY10" s="51"/>
      <c r="VZ10" s="51"/>
      <c r="WA10" s="51"/>
      <c r="WB10" s="51"/>
      <c r="WC10" s="51"/>
      <c r="WD10" s="51"/>
      <c r="WE10" s="51"/>
      <c r="WF10" s="51"/>
      <c r="WG10" s="51"/>
      <c r="WH10" s="51"/>
      <c r="WI10" s="51"/>
      <c r="WJ10" s="51"/>
      <c r="WK10" s="51"/>
      <c r="WL10" s="51"/>
      <c r="WM10" s="51"/>
      <c r="WN10" s="51"/>
      <c r="WO10" s="51"/>
      <c r="WP10" s="51"/>
      <c r="WQ10" s="51"/>
      <c r="WR10" s="51"/>
      <c r="WS10" s="51"/>
      <c r="WT10" s="51"/>
      <c r="WU10" s="51"/>
      <c r="WV10" s="51"/>
      <c r="WW10" s="51"/>
      <c r="WX10" s="51"/>
      <c r="WY10" s="51"/>
      <c r="WZ10" s="51"/>
      <c r="XA10" s="51"/>
      <c r="XB10" s="51"/>
      <c r="XC10" s="51"/>
      <c r="XD10" s="51"/>
      <c r="XE10" s="51"/>
      <c r="XF10" s="51"/>
      <c r="XG10" s="51"/>
      <c r="XH10" s="51"/>
      <c r="XI10" s="51"/>
      <c r="XJ10" s="51"/>
      <c r="XK10" s="51"/>
      <c r="XL10" s="51"/>
      <c r="XM10" s="51"/>
      <c r="XN10" s="51"/>
      <c r="XO10" s="51"/>
      <c r="XP10" s="51"/>
      <c r="XQ10" s="51"/>
      <c r="XR10" s="51"/>
      <c r="XS10" s="51"/>
      <c r="XT10" s="51"/>
      <c r="XU10" s="51"/>
      <c r="XV10" s="51"/>
      <c r="XW10" s="51"/>
      <c r="XX10" s="51"/>
      <c r="XY10" s="51"/>
      <c r="XZ10" s="51"/>
      <c r="YA10" s="51"/>
      <c r="YB10" s="51"/>
      <c r="YC10" s="51"/>
      <c r="YD10" s="51"/>
      <c r="YE10" s="51"/>
      <c r="YF10" s="51"/>
      <c r="YG10" s="51"/>
      <c r="YH10" s="51"/>
      <c r="YI10" s="51"/>
      <c r="YJ10" s="51"/>
      <c r="YK10" s="51"/>
      <c r="YL10" s="51"/>
      <c r="YM10" s="51"/>
      <c r="YN10" s="51"/>
      <c r="YO10" s="51"/>
      <c r="YP10" s="51"/>
      <c r="YQ10" s="51"/>
      <c r="YR10" s="51"/>
      <c r="YS10" s="51"/>
      <c r="YT10" s="51"/>
      <c r="YU10" s="51"/>
      <c r="YV10" s="51"/>
      <c r="YW10" s="51"/>
      <c r="YX10" s="51"/>
      <c r="YY10" s="51"/>
      <c r="YZ10" s="51"/>
      <c r="ZA10" s="51"/>
      <c r="ZB10" s="51"/>
      <c r="ZC10" s="51"/>
      <c r="ZD10" s="51"/>
      <c r="ZE10" s="51"/>
      <c r="ZF10" s="51"/>
      <c r="ZG10" s="51"/>
      <c r="ZH10" s="51"/>
      <c r="ZI10" s="51"/>
      <c r="ZJ10" s="51"/>
      <c r="ZK10" s="51"/>
      <c r="ZL10" s="51"/>
      <c r="ZM10" s="51"/>
      <c r="ZN10" s="51"/>
      <c r="ZO10" s="51"/>
      <c r="ZP10" s="51"/>
      <c r="ZQ10" s="51"/>
      <c r="ZR10" s="51"/>
      <c r="ZS10" s="51"/>
      <c r="ZT10" s="51"/>
      <c r="ZU10" s="51"/>
      <c r="ZV10" s="51"/>
      <c r="ZW10" s="51"/>
      <c r="ZX10" s="51"/>
      <c r="ZY10" s="51"/>
      <c r="ZZ10" s="51"/>
      <c r="AAA10" s="51"/>
      <c r="AAB10" s="51"/>
      <c r="AAC10" s="51"/>
      <c r="AAD10" s="51"/>
      <c r="AAE10" s="51"/>
      <c r="AAF10" s="51"/>
      <c r="AAG10" s="51"/>
      <c r="AAH10" s="51"/>
      <c r="AAI10" s="51"/>
      <c r="AAJ10" s="51"/>
      <c r="AAK10" s="51"/>
      <c r="AAL10" s="51"/>
      <c r="AAM10" s="51"/>
      <c r="AAN10" s="51"/>
      <c r="AAO10" s="51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  <c r="AIK10" s="51"/>
      <c r="AIL10" s="51"/>
      <c r="AIM10" s="51"/>
      <c r="AIN10" s="51"/>
      <c r="AIO10" s="51"/>
      <c r="AIP10" s="51"/>
      <c r="AIQ10" s="51"/>
      <c r="AIR10" s="51"/>
      <c r="AIS10" s="51"/>
      <c r="AIT10" s="51"/>
      <c r="AIU10" s="51"/>
      <c r="AIV10" s="51"/>
      <c r="AIW10" s="51"/>
      <c r="AIX10" s="51"/>
      <c r="AIY10" s="51"/>
      <c r="AIZ10" s="51"/>
      <c r="AJA10" s="51"/>
      <c r="AJB10" s="51"/>
      <c r="AJC10" s="51"/>
      <c r="AJD10" s="51"/>
      <c r="AJE10" s="51"/>
      <c r="AJF10" s="51"/>
      <c r="AJG10" s="51"/>
      <c r="AJH10" s="51"/>
      <c r="AJI10" s="51"/>
      <c r="AJJ10" s="51"/>
      <c r="AJK10" s="51"/>
      <c r="AJL10" s="51"/>
      <c r="AJM10" s="51"/>
      <c r="AJN10" s="51"/>
      <c r="AJO10" s="51"/>
      <c r="AJP10" s="51"/>
      <c r="AJQ10" s="51"/>
      <c r="AJR10" s="51"/>
      <c r="AJS10" s="51"/>
      <c r="AJT10" s="51"/>
      <c r="AJU10" s="51"/>
      <c r="AJV10" s="51"/>
      <c r="AJW10" s="51"/>
      <c r="AJX10" s="51"/>
      <c r="AJY10" s="51"/>
      <c r="AJZ10" s="51"/>
      <c r="AKA10" s="51"/>
      <c r="AKB10" s="51"/>
      <c r="AKC10" s="51"/>
      <c r="AKD10" s="51"/>
      <c r="AKE10" s="51"/>
      <c r="AKF10" s="51"/>
      <c r="AKG10" s="51"/>
      <c r="AKH10" s="51"/>
      <c r="AKI10" s="51"/>
      <c r="AKJ10" s="51"/>
      <c r="AKK10" s="51"/>
      <c r="AKL10" s="51"/>
      <c r="AKM10" s="51"/>
      <c r="AKN10" s="51"/>
      <c r="AKO10" s="51"/>
      <c r="AKP10" s="51"/>
      <c r="AKQ10" s="51"/>
      <c r="AKR10" s="51"/>
      <c r="AKS10" s="51"/>
      <c r="AKT10" s="51"/>
      <c r="AKU10" s="51"/>
      <c r="AKV10" s="51"/>
      <c r="AKW10" s="51"/>
      <c r="AKX10" s="51"/>
      <c r="AKY10" s="51"/>
      <c r="AKZ10" s="51"/>
      <c r="ALA10" s="51"/>
      <c r="ALB10" s="51"/>
      <c r="ALC10" s="51"/>
      <c r="ALD10" s="51"/>
      <c r="ALE10" s="51"/>
      <c r="ALF10" s="51"/>
      <c r="ALG10" s="51"/>
      <c r="ALH10" s="51"/>
      <c r="ALI10" s="51"/>
      <c r="ALJ10" s="51"/>
      <c r="ALK10" s="51"/>
      <c r="ALL10" s="51"/>
      <c r="ALM10" s="51"/>
      <c r="ALN10" s="51"/>
      <c r="ALO10" s="51"/>
      <c r="ALP10" s="51"/>
      <c r="ALQ10" s="51"/>
      <c r="ALR10" s="51"/>
      <c r="ALS10" s="51"/>
      <c r="ALT10" s="51"/>
      <c r="ALU10" s="51"/>
      <c r="ALV10" s="51"/>
      <c r="ALW10" s="51"/>
      <c r="ALX10" s="51"/>
      <c r="ALY10" s="51"/>
      <c r="ALZ10" s="51"/>
      <c r="AMA10" s="51"/>
    </row>
    <row r="11" spans="1:1015" s="83" customFormat="1" ht="30" customHeight="1" x14ac:dyDescent="0.2">
      <c r="A11" s="117"/>
      <c r="B11" s="117"/>
      <c r="C11" s="123"/>
      <c r="D11" s="117"/>
      <c r="E11" s="85" t="s">
        <v>96</v>
      </c>
      <c r="F11" s="84" t="s">
        <v>13</v>
      </c>
      <c r="G11" s="123"/>
      <c r="H11" s="84" t="s">
        <v>11</v>
      </c>
      <c r="I11" s="84" t="s">
        <v>12</v>
      </c>
      <c r="J11" s="84" t="s">
        <v>14</v>
      </c>
      <c r="K11" s="84" t="s">
        <v>15</v>
      </c>
      <c r="L11" s="84" t="s">
        <v>16</v>
      </c>
      <c r="M11" s="84" t="s">
        <v>16</v>
      </c>
      <c r="N11" s="84" t="s">
        <v>16</v>
      </c>
      <c r="O11" s="84" t="s">
        <v>16</v>
      </c>
      <c r="P11" s="84" t="s">
        <v>17</v>
      </c>
      <c r="Q11" s="141"/>
      <c r="R11" s="141"/>
      <c r="S11" s="141"/>
      <c r="T11" s="141"/>
      <c r="U11" s="141"/>
      <c r="V11" s="14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1"/>
      <c r="JA11" s="51"/>
      <c r="JB11" s="51"/>
      <c r="JC11" s="51"/>
      <c r="JD11" s="51"/>
      <c r="JE11" s="51"/>
      <c r="JF11" s="51"/>
      <c r="JG11" s="51"/>
      <c r="JH11" s="51"/>
      <c r="JI11" s="51"/>
      <c r="JJ11" s="51"/>
      <c r="JK11" s="51"/>
      <c r="JL11" s="51"/>
      <c r="JM11" s="51"/>
      <c r="JN11" s="51"/>
      <c r="JO11" s="51"/>
      <c r="JP11" s="51"/>
      <c r="JQ11" s="51"/>
      <c r="JR11" s="51"/>
      <c r="JS11" s="51"/>
      <c r="JT11" s="51"/>
      <c r="JU11" s="51"/>
      <c r="JV11" s="51"/>
      <c r="JW11" s="51"/>
      <c r="JX11" s="51"/>
      <c r="JY11" s="51"/>
      <c r="JZ11" s="51"/>
      <c r="KA11" s="51"/>
      <c r="KB11" s="51"/>
      <c r="KC11" s="51"/>
      <c r="KD11" s="51"/>
      <c r="KE11" s="51"/>
      <c r="KF11" s="51"/>
      <c r="KG11" s="51"/>
      <c r="KH11" s="51"/>
      <c r="KI11" s="51"/>
      <c r="KJ11" s="51"/>
      <c r="KK11" s="51"/>
      <c r="KL11" s="51"/>
      <c r="KM11" s="51"/>
      <c r="KN11" s="51"/>
      <c r="KO11" s="51"/>
      <c r="KP11" s="51"/>
      <c r="KQ11" s="51"/>
      <c r="KR11" s="51"/>
      <c r="KS11" s="51"/>
      <c r="KT11" s="51"/>
      <c r="KU11" s="51"/>
      <c r="KV11" s="51"/>
      <c r="KW11" s="51"/>
      <c r="KX11" s="51"/>
      <c r="KY11" s="51"/>
      <c r="KZ11" s="51"/>
      <c r="LA11" s="51"/>
      <c r="LB11" s="51"/>
      <c r="LC11" s="51"/>
      <c r="LD11" s="51"/>
      <c r="LE11" s="51"/>
      <c r="LF11" s="51"/>
      <c r="LG11" s="51"/>
      <c r="LH11" s="51"/>
      <c r="LI11" s="51"/>
      <c r="LJ11" s="51"/>
      <c r="LK11" s="51"/>
      <c r="LL11" s="51"/>
      <c r="LM11" s="51"/>
      <c r="LN11" s="51"/>
      <c r="LO11" s="51"/>
      <c r="LP11" s="51"/>
      <c r="LQ11" s="51"/>
      <c r="LR11" s="51"/>
      <c r="LS11" s="51"/>
      <c r="LT11" s="51"/>
      <c r="LU11" s="51"/>
      <c r="LV11" s="51"/>
      <c r="LW11" s="51"/>
      <c r="LX11" s="51"/>
      <c r="LY11" s="51"/>
      <c r="LZ11" s="51"/>
      <c r="MA11" s="51"/>
      <c r="MB11" s="51"/>
      <c r="MC11" s="51"/>
      <c r="MD11" s="51"/>
      <c r="ME11" s="51"/>
      <c r="MF11" s="51"/>
      <c r="MG11" s="51"/>
      <c r="MH11" s="51"/>
      <c r="MI11" s="51"/>
      <c r="MJ11" s="51"/>
      <c r="MK11" s="51"/>
      <c r="ML11" s="51"/>
      <c r="MM11" s="51"/>
      <c r="MN11" s="51"/>
      <c r="MO11" s="51"/>
      <c r="MP11" s="51"/>
      <c r="MQ11" s="51"/>
      <c r="MR11" s="51"/>
      <c r="MS11" s="51"/>
      <c r="MT11" s="51"/>
      <c r="MU11" s="51"/>
      <c r="MV11" s="51"/>
      <c r="MW11" s="51"/>
      <c r="MX11" s="51"/>
      <c r="MY11" s="51"/>
      <c r="MZ11" s="51"/>
      <c r="NA11" s="51"/>
      <c r="NB11" s="51"/>
      <c r="NC11" s="51"/>
      <c r="ND11" s="51"/>
      <c r="NE11" s="51"/>
      <c r="NF11" s="51"/>
      <c r="NG11" s="51"/>
      <c r="NH11" s="51"/>
      <c r="NI11" s="51"/>
      <c r="NJ11" s="51"/>
      <c r="NK11" s="51"/>
      <c r="NL11" s="51"/>
      <c r="NM11" s="51"/>
      <c r="NN11" s="51"/>
      <c r="NO11" s="51"/>
      <c r="NP11" s="51"/>
      <c r="NQ11" s="51"/>
      <c r="NR11" s="51"/>
      <c r="NS11" s="51"/>
      <c r="NT11" s="51"/>
      <c r="NU11" s="51"/>
      <c r="NV11" s="51"/>
      <c r="NW11" s="51"/>
      <c r="NX11" s="51"/>
      <c r="NY11" s="51"/>
      <c r="NZ11" s="51"/>
      <c r="OA11" s="51"/>
      <c r="OB11" s="51"/>
      <c r="OC11" s="51"/>
      <c r="OD11" s="51"/>
      <c r="OE11" s="51"/>
      <c r="OF11" s="51"/>
      <c r="OG11" s="51"/>
      <c r="OH11" s="51"/>
      <c r="OI11" s="51"/>
      <c r="OJ11" s="51"/>
      <c r="OK11" s="51"/>
      <c r="OL11" s="51"/>
      <c r="OM11" s="51"/>
      <c r="ON11" s="51"/>
      <c r="OO11" s="51"/>
      <c r="OP11" s="51"/>
      <c r="OQ11" s="51"/>
      <c r="OR11" s="51"/>
      <c r="OS11" s="51"/>
      <c r="OT11" s="51"/>
      <c r="OU11" s="51"/>
      <c r="OV11" s="51"/>
      <c r="OW11" s="51"/>
      <c r="OX11" s="51"/>
      <c r="OY11" s="51"/>
      <c r="OZ11" s="51"/>
      <c r="PA11" s="51"/>
      <c r="PB11" s="51"/>
      <c r="PC11" s="51"/>
      <c r="PD11" s="51"/>
      <c r="PE11" s="51"/>
      <c r="PF11" s="51"/>
      <c r="PG11" s="51"/>
      <c r="PH11" s="51"/>
      <c r="PI11" s="51"/>
      <c r="PJ11" s="51"/>
      <c r="PK11" s="51"/>
      <c r="PL11" s="51"/>
      <c r="PM11" s="51"/>
      <c r="PN11" s="51"/>
      <c r="PO11" s="51"/>
      <c r="PP11" s="51"/>
      <c r="PQ11" s="51"/>
      <c r="PR11" s="51"/>
      <c r="PS11" s="51"/>
      <c r="PT11" s="51"/>
      <c r="PU11" s="51"/>
      <c r="PV11" s="51"/>
      <c r="PW11" s="51"/>
      <c r="PX11" s="51"/>
      <c r="PY11" s="51"/>
      <c r="PZ11" s="51"/>
      <c r="QA11" s="51"/>
      <c r="QB11" s="51"/>
      <c r="QC11" s="51"/>
      <c r="QD11" s="51"/>
      <c r="QE11" s="51"/>
      <c r="QF11" s="51"/>
      <c r="QG11" s="51"/>
      <c r="QH11" s="51"/>
      <c r="QI11" s="51"/>
      <c r="QJ11" s="51"/>
      <c r="QK11" s="51"/>
      <c r="QL11" s="51"/>
      <c r="QM11" s="51"/>
      <c r="QN11" s="51"/>
      <c r="QO11" s="51"/>
      <c r="QP11" s="51"/>
      <c r="QQ11" s="51"/>
      <c r="QR11" s="51"/>
      <c r="QS11" s="51"/>
      <c r="QT11" s="51"/>
      <c r="QU11" s="51"/>
      <c r="QV11" s="51"/>
      <c r="QW11" s="51"/>
      <c r="QX11" s="51"/>
      <c r="QY11" s="51"/>
      <c r="QZ11" s="51"/>
      <c r="RA11" s="51"/>
      <c r="RB11" s="51"/>
      <c r="RC11" s="51"/>
      <c r="RD11" s="51"/>
      <c r="RE11" s="51"/>
      <c r="RF11" s="51"/>
      <c r="RG11" s="51"/>
      <c r="RH11" s="51"/>
      <c r="RI11" s="51"/>
      <c r="RJ11" s="51"/>
      <c r="RK11" s="51"/>
      <c r="RL11" s="51"/>
      <c r="RM11" s="51"/>
      <c r="RN11" s="51"/>
      <c r="RO11" s="51"/>
      <c r="RP11" s="51"/>
      <c r="RQ11" s="51"/>
      <c r="RR11" s="51"/>
      <c r="RS11" s="51"/>
      <c r="RT11" s="51"/>
      <c r="RU11" s="51"/>
      <c r="RV11" s="51"/>
      <c r="RW11" s="51"/>
      <c r="RX11" s="51"/>
      <c r="RY11" s="51"/>
      <c r="RZ11" s="51"/>
      <c r="SA11" s="51"/>
      <c r="SB11" s="51"/>
      <c r="SC11" s="51"/>
      <c r="SD11" s="51"/>
      <c r="SE11" s="51"/>
      <c r="SF11" s="51"/>
      <c r="SG11" s="51"/>
      <c r="SH11" s="51"/>
      <c r="SI11" s="51"/>
      <c r="SJ11" s="51"/>
      <c r="SK11" s="51"/>
      <c r="SL11" s="51"/>
      <c r="SM11" s="51"/>
      <c r="SN11" s="51"/>
      <c r="SO11" s="51"/>
      <c r="SP11" s="51"/>
      <c r="SQ11" s="51"/>
      <c r="SR11" s="51"/>
      <c r="SS11" s="51"/>
      <c r="ST11" s="51"/>
      <c r="SU11" s="51"/>
      <c r="SV11" s="51"/>
      <c r="SW11" s="51"/>
      <c r="SX11" s="51"/>
      <c r="SY11" s="51"/>
      <c r="SZ11" s="51"/>
      <c r="TA11" s="51"/>
      <c r="TB11" s="51"/>
      <c r="TC11" s="51"/>
      <c r="TD11" s="51"/>
      <c r="TE11" s="51"/>
      <c r="TF11" s="51"/>
      <c r="TG11" s="51"/>
      <c r="TH11" s="51"/>
      <c r="TI11" s="51"/>
      <c r="TJ11" s="51"/>
      <c r="TK11" s="51"/>
      <c r="TL11" s="51"/>
      <c r="TM11" s="51"/>
      <c r="TN11" s="51"/>
      <c r="TO11" s="51"/>
      <c r="TP11" s="51"/>
      <c r="TQ11" s="51"/>
      <c r="TR11" s="51"/>
      <c r="TS11" s="51"/>
      <c r="TT11" s="51"/>
      <c r="TU11" s="51"/>
      <c r="TV11" s="51"/>
      <c r="TW11" s="51"/>
      <c r="TX11" s="51"/>
      <c r="TY11" s="51"/>
      <c r="TZ11" s="51"/>
      <c r="UA11" s="51"/>
      <c r="UB11" s="51"/>
      <c r="UC11" s="51"/>
      <c r="UD11" s="51"/>
      <c r="UE11" s="51"/>
      <c r="UF11" s="51"/>
      <c r="UG11" s="51"/>
      <c r="UH11" s="51"/>
      <c r="UI11" s="51"/>
      <c r="UJ11" s="51"/>
      <c r="UK11" s="51"/>
      <c r="UL11" s="51"/>
      <c r="UM11" s="51"/>
      <c r="UN11" s="51"/>
      <c r="UO11" s="51"/>
      <c r="UP11" s="51"/>
      <c r="UQ11" s="51"/>
      <c r="UR11" s="51"/>
      <c r="US11" s="51"/>
      <c r="UT11" s="51"/>
      <c r="UU11" s="51"/>
      <c r="UV11" s="51"/>
      <c r="UW11" s="51"/>
      <c r="UX11" s="51"/>
      <c r="UY11" s="51"/>
      <c r="UZ11" s="51"/>
      <c r="VA11" s="51"/>
      <c r="VB11" s="51"/>
      <c r="VC11" s="51"/>
      <c r="VD11" s="51"/>
      <c r="VE11" s="51"/>
      <c r="VF11" s="51"/>
      <c r="VG11" s="51"/>
      <c r="VH11" s="51"/>
      <c r="VI11" s="51"/>
      <c r="VJ11" s="51"/>
      <c r="VK11" s="51"/>
      <c r="VL11" s="51"/>
      <c r="VM11" s="51"/>
      <c r="VN11" s="51"/>
      <c r="VO11" s="51"/>
      <c r="VP11" s="51"/>
      <c r="VQ11" s="51"/>
      <c r="VR11" s="51"/>
      <c r="VS11" s="51"/>
      <c r="VT11" s="51"/>
      <c r="VU11" s="51"/>
      <c r="VV11" s="51"/>
      <c r="VW11" s="51"/>
      <c r="VX11" s="51"/>
      <c r="VY11" s="51"/>
      <c r="VZ11" s="51"/>
      <c r="WA11" s="51"/>
      <c r="WB11" s="51"/>
      <c r="WC11" s="51"/>
      <c r="WD11" s="51"/>
      <c r="WE11" s="51"/>
      <c r="WF11" s="51"/>
      <c r="WG11" s="51"/>
      <c r="WH11" s="51"/>
      <c r="WI11" s="51"/>
      <c r="WJ11" s="51"/>
      <c r="WK11" s="51"/>
      <c r="WL11" s="51"/>
      <c r="WM11" s="51"/>
      <c r="WN11" s="51"/>
      <c r="WO11" s="51"/>
      <c r="WP11" s="51"/>
      <c r="WQ11" s="51"/>
      <c r="WR11" s="51"/>
      <c r="WS11" s="51"/>
      <c r="WT11" s="51"/>
      <c r="WU11" s="51"/>
      <c r="WV11" s="51"/>
      <c r="WW11" s="51"/>
      <c r="WX11" s="51"/>
      <c r="WY11" s="51"/>
      <c r="WZ11" s="51"/>
      <c r="XA11" s="51"/>
      <c r="XB11" s="51"/>
      <c r="XC11" s="51"/>
      <c r="XD11" s="51"/>
      <c r="XE11" s="51"/>
      <c r="XF11" s="51"/>
      <c r="XG11" s="51"/>
      <c r="XH11" s="51"/>
      <c r="XI11" s="51"/>
      <c r="XJ11" s="51"/>
      <c r="XK11" s="51"/>
      <c r="XL11" s="51"/>
      <c r="XM11" s="51"/>
      <c r="XN11" s="51"/>
      <c r="XO11" s="51"/>
      <c r="XP11" s="51"/>
      <c r="XQ11" s="51"/>
      <c r="XR11" s="51"/>
      <c r="XS11" s="51"/>
      <c r="XT11" s="51"/>
      <c r="XU11" s="51"/>
      <c r="XV11" s="51"/>
      <c r="XW11" s="51"/>
      <c r="XX11" s="51"/>
      <c r="XY11" s="51"/>
      <c r="XZ11" s="51"/>
      <c r="YA11" s="51"/>
      <c r="YB11" s="51"/>
      <c r="YC11" s="51"/>
      <c r="YD11" s="51"/>
      <c r="YE11" s="51"/>
      <c r="YF11" s="51"/>
      <c r="YG11" s="51"/>
      <c r="YH11" s="51"/>
      <c r="YI11" s="51"/>
      <c r="YJ11" s="51"/>
      <c r="YK11" s="51"/>
      <c r="YL11" s="51"/>
      <c r="YM11" s="51"/>
      <c r="YN11" s="51"/>
      <c r="YO11" s="51"/>
      <c r="YP11" s="51"/>
      <c r="YQ11" s="51"/>
      <c r="YR11" s="51"/>
      <c r="YS11" s="51"/>
      <c r="YT11" s="51"/>
      <c r="YU11" s="51"/>
      <c r="YV11" s="51"/>
      <c r="YW11" s="51"/>
      <c r="YX11" s="51"/>
      <c r="YY11" s="51"/>
      <c r="YZ11" s="51"/>
      <c r="ZA11" s="51"/>
      <c r="ZB11" s="51"/>
      <c r="ZC11" s="51"/>
      <c r="ZD11" s="51"/>
      <c r="ZE11" s="51"/>
      <c r="ZF11" s="51"/>
      <c r="ZG11" s="51"/>
      <c r="ZH11" s="51"/>
      <c r="ZI11" s="51"/>
      <c r="ZJ11" s="51"/>
      <c r="ZK11" s="51"/>
      <c r="ZL11" s="51"/>
      <c r="ZM11" s="51"/>
      <c r="ZN11" s="51"/>
      <c r="ZO11" s="51"/>
      <c r="ZP11" s="51"/>
      <c r="ZQ11" s="51"/>
      <c r="ZR11" s="51"/>
      <c r="ZS11" s="51"/>
      <c r="ZT11" s="51"/>
      <c r="ZU11" s="51"/>
      <c r="ZV11" s="51"/>
      <c r="ZW11" s="51"/>
      <c r="ZX11" s="51"/>
      <c r="ZY11" s="51"/>
      <c r="ZZ11" s="51"/>
      <c r="AAA11" s="51"/>
      <c r="AAB11" s="51"/>
      <c r="AAC11" s="51"/>
      <c r="AAD11" s="51"/>
      <c r="AAE11" s="51"/>
      <c r="AAF11" s="51"/>
      <c r="AAG11" s="51"/>
      <c r="AAH11" s="51"/>
      <c r="AAI11" s="51"/>
      <c r="AAJ11" s="51"/>
      <c r="AAK11" s="51"/>
      <c r="AAL11" s="51"/>
      <c r="AAM11" s="51"/>
      <c r="AAN11" s="51"/>
      <c r="AAO11" s="51"/>
      <c r="AAP11" s="51"/>
      <c r="AAQ11" s="51"/>
      <c r="AAR11" s="51"/>
      <c r="AAS11" s="51"/>
      <c r="AAT11" s="51"/>
      <c r="AAU11" s="51"/>
      <c r="AAV11" s="51"/>
      <c r="AAW11" s="51"/>
      <c r="AAX11" s="51"/>
      <c r="AAY11" s="51"/>
      <c r="AAZ11" s="51"/>
      <c r="ABA11" s="51"/>
      <c r="ABB11" s="51"/>
      <c r="ABC11" s="51"/>
      <c r="ABD11" s="51"/>
      <c r="ABE11" s="51"/>
      <c r="ABF11" s="51"/>
      <c r="ABG11" s="51"/>
      <c r="ABH11" s="51"/>
      <c r="ABI11" s="51"/>
      <c r="ABJ11" s="51"/>
      <c r="ABK11" s="51"/>
      <c r="ABL11" s="51"/>
      <c r="ABM11" s="51"/>
      <c r="ABN11" s="51"/>
      <c r="ABO11" s="51"/>
      <c r="ABP11" s="51"/>
      <c r="ABQ11" s="51"/>
      <c r="ABR11" s="51"/>
      <c r="ABS11" s="51"/>
      <c r="ABT11" s="51"/>
      <c r="ABU11" s="51"/>
      <c r="ABV11" s="51"/>
      <c r="ABW11" s="51"/>
      <c r="ABX11" s="51"/>
      <c r="ABY11" s="51"/>
      <c r="ABZ11" s="51"/>
      <c r="ACA11" s="51"/>
      <c r="ACB11" s="51"/>
      <c r="ACC11" s="51"/>
      <c r="ACD11" s="51"/>
      <c r="ACE11" s="51"/>
      <c r="ACF11" s="51"/>
      <c r="ACG11" s="51"/>
      <c r="ACH11" s="51"/>
      <c r="ACI11" s="51"/>
      <c r="ACJ11" s="51"/>
      <c r="ACK11" s="51"/>
      <c r="ACL11" s="51"/>
      <c r="ACM11" s="51"/>
      <c r="ACN11" s="51"/>
      <c r="ACO11" s="51"/>
      <c r="ACP11" s="51"/>
      <c r="ACQ11" s="51"/>
      <c r="ACR11" s="51"/>
      <c r="ACS11" s="51"/>
      <c r="ACT11" s="51"/>
      <c r="ACU11" s="51"/>
      <c r="ACV11" s="51"/>
      <c r="ACW11" s="51"/>
      <c r="ACX11" s="51"/>
      <c r="ACY11" s="51"/>
      <c r="ACZ11" s="51"/>
      <c r="ADA11" s="51"/>
      <c r="ADB11" s="51"/>
      <c r="ADC11" s="51"/>
      <c r="ADD11" s="51"/>
      <c r="ADE11" s="51"/>
      <c r="ADF11" s="51"/>
      <c r="ADG11" s="51"/>
      <c r="ADH11" s="51"/>
      <c r="ADI11" s="51"/>
      <c r="ADJ11" s="51"/>
      <c r="ADK11" s="51"/>
      <c r="ADL11" s="51"/>
      <c r="ADM11" s="51"/>
      <c r="ADN11" s="51"/>
      <c r="ADO11" s="51"/>
      <c r="ADP11" s="51"/>
      <c r="ADQ11" s="51"/>
      <c r="ADR11" s="51"/>
      <c r="ADS11" s="51"/>
      <c r="ADT11" s="51"/>
      <c r="ADU11" s="51"/>
      <c r="ADV11" s="51"/>
      <c r="ADW11" s="51"/>
      <c r="ADX11" s="51"/>
      <c r="ADY11" s="51"/>
      <c r="ADZ11" s="51"/>
      <c r="AEA11" s="51"/>
      <c r="AEB11" s="51"/>
      <c r="AEC11" s="51"/>
      <c r="AED11" s="51"/>
      <c r="AEE11" s="51"/>
      <c r="AEF11" s="51"/>
      <c r="AEG11" s="51"/>
      <c r="AEH11" s="51"/>
      <c r="AEI11" s="51"/>
      <c r="AEJ11" s="51"/>
      <c r="AEK11" s="51"/>
      <c r="AEL11" s="51"/>
      <c r="AEM11" s="51"/>
      <c r="AEN11" s="51"/>
      <c r="AEO11" s="51"/>
      <c r="AEP11" s="51"/>
      <c r="AEQ11" s="51"/>
      <c r="AER11" s="51"/>
      <c r="AES11" s="51"/>
      <c r="AET11" s="51"/>
      <c r="AEU11" s="51"/>
      <c r="AEV11" s="51"/>
      <c r="AEW11" s="51"/>
      <c r="AEX11" s="51"/>
      <c r="AEY11" s="51"/>
      <c r="AEZ11" s="51"/>
      <c r="AFA11" s="51"/>
      <c r="AFB11" s="51"/>
      <c r="AFC11" s="51"/>
      <c r="AFD11" s="51"/>
      <c r="AFE11" s="51"/>
      <c r="AFF11" s="51"/>
      <c r="AFG11" s="51"/>
      <c r="AFH11" s="51"/>
      <c r="AFI11" s="51"/>
      <c r="AFJ11" s="51"/>
      <c r="AFK11" s="51"/>
      <c r="AFL11" s="51"/>
      <c r="AFM11" s="51"/>
      <c r="AFN11" s="51"/>
      <c r="AFO11" s="51"/>
      <c r="AFP11" s="51"/>
      <c r="AFQ11" s="51"/>
      <c r="AFR11" s="51"/>
      <c r="AFS11" s="51"/>
      <c r="AFT11" s="51"/>
      <c r="AFU11" s="51"/>
      <c r="AFV11" s="51"/>
      <c r="AFW11" s="51"/>
      <c r="AFX11" s="51"/>
      <c r="AFY11" s="51"/>
      <c r="AFZ11" s="51"/>
      <c r="AGA11" s="51"/>
      <c r="AGB11" s="51"/>
      <c r="AGC11" s="51"/>
      <c r="AGD11" s="51"/>
      <c r="AGE11" s="51"/>
      <c r="AGF11" s="51"/>
      <c r="AGG11" s="51"/>
      <c r="AGH11" s="51"/>
      <c r="AGI11" s="51"/>
      <c r="AGJ11" s="51"/>
      <c r="AGK11" s="51"/>
      <c r="AGL11" s="51"/>
      <c r="AGM11" s="51"/>
      <c r="AGN11" s="51"/>
      <c r="AGO11" s="51"/>
      <c r="AGP11" s="51"/>
      <c r="AGQ11" s="51"/>
      <c r="AGR11" s="51"/>
      <c r="AGS11" s="51"/>
      <c r="AGT11" s="51"/>
      <c r="AGU11" s="51"/>
      <c r="AGV11" s="51"/>
      <c r="AGW11" s="51"/>
      <c r="AGX11" s="51"/>
      <c r="AGY11" s="51"/>
      <c r="AGZ11" s="51"/>
      <c r="AHA11" s="51"/>
      <c r="AHB11" s="51"/>
      <c r="AHC11" s="51"/>
      <c r="AHD11" s="51"/>
      <c r="AHE11" s="51"/>
      <c r="AHF11" s="51"/>
      <c r="AHG11" s="51"/>
      <c r="AHH11" s="51"/>
      <c r="AHI11" s="51"/>
      <c r="AHJ11" s="51"/>
      <c r="AHK11" s="51"/>
      <c r="AHL11" s="51"/>
      <c r="AHM11" s="51"/>
      <c r="AHN11" s="51"/>
      <c r="AHO11" s="51"/>
      <c r="AHP11" s="51"/>
      <c r="AHQ11" s="51"/>
      <c r="AHR11" s="51"/>
      <c r="AHS11" s="51"/>
      <c r="AHT11" s="51"/>
      <c r="AHU11" s="51"/>
      <c r="AHV11" s="51"/>
      <c r="AHW11" s="51"/>
      <c r="AHX11" s="51"/>
      <c r="AHY11" s="51"/>
      <c r="AHZ11" s="51"/>
      <c r="AIA11" s="51"/>
      <c r="AIB11" s="51"/>
      <c r="AIC11" s="51"/>
      <c r="AID11" s="51"/>
      <c r="AIE11" s="51"/>
      <c r="AIF11" s="51"/>
      <c r="AIG11" s="51"/>
      <c r="AIH11" s="51"/>
      <c r="AII11" s="51"/>
      <c r="AIJ11" s="51"/>
      <c r="AIK11" s="51"/>
      <c r="AIL11" s="51"/>
      <c r="AIM11" s="51"/>
      <c r="AIN11" s="51"/>
      <c r="AIO11" s="51"/>
      <c r="AIP11" s="51"/>
      <c r="AIQ11" s="51"/>
      <c r="AIR11" s="51"/>
      <c r="AIS11" s="51"/>
      <c r="AIT11" s="51"/>
      <c r="AIU11" s="51"/>
      <c r="AIV11" s="51"/>
      <c r="AIW11" s="51"/>
      <c r="AIX11" s="51"/>
      <c r="AIY11" s="51"/>
      <c r="AIZ11" s="51"/>
      <c r="AJA11" s="51"/>
      <c r="AJB11" s="51"/>
      <c r="AJC11" s="51"/>
      <c r="AJD11" s="51"/>
      <c r="AJE11" s="51"/>
      <c r="AJF11" s="51"/>
      <c r="AJG11" s="51"/>
      <c r="AJH11" s="51"/>
      <c r="AJI11" s="51"/>
      <c r="AJJ11" s="51"/>
      <c r="AJK11" s="51"/>
      <c r="AJL11" s="51"/>
      <c r="AJM11" s="51"/>
      <c r="AJN11" s="51"/>
      <c r="AJO11" s="51"/>
      <c r="AJP11" s="51"/>
      <c r="AJQ11" s="51"/>
      <c r="AJR11" s="51"/>
      <c r="AJS11" s="51"/>
      <c r="AJT11" s="51"/>
      <c r="AJU11" s="51"/>
      <c r="AJV11" s="51"/>
      <c r="AJW11" s="51"/>
      <c r="AJX11" s="51"/>
      <c r="AJY11" s="51"/>
      <c r="AJZ11" s="51"/>
      <c r="AKA11" s="51"/>
      <c r="AKB11" s="51"/>
      <c r="AKC11" s="51"/>
      <c r="AKD11" s="51"/>
      <c r="AKE11" s="51"/>
      <c r="AKF11" s="51"/>
      <c r="AKG11" s="51"/>
      <c r="AKH11" s="51"/>
      <c r="AKI11" s="51"/>
      <c r="AKJ11" s="51"/>
      <c r="AKK11" s="51"/>
      <c r="AKL11" s="51"/>
      <c r="AKM11" s="51"/>
      <c r="AKN11" s="51"/>
      <c r="AKO11" s="51"/>
      <c r="AKP11" s="51"/>
      <c r="AKQ11" s="51"/>
      <c r="AKR11" s="51"/>
      <c r="AKS11" s="51"/>
      <c r="AKT11" s="51"/>
      <c r="AKU11" s="51"/>
      <c r="AKV11" s="51"/>
      <c r="AKW11" s="51"/>
      <c r="AKX11" s="51"/>
      <c r="AKY11" s="51"/>
      <c r="AKZ11" s="51"/>
      <c r="ALA11" s="51"/>
      <c r="ALB11" s="51"/>
      <c r="ALC11" s="51"/>
      <c r="ALD11" s="51"/>
      <c r="ALE11" s="51"/>
      <c r="ALF11" s="51"/>
      <c r="ALG11" s="51"/>
      <c r="ALH11" s="51"/>
      <c r="ALI11" s="51"/>
      <c r="ALJ11" s="51"/>
      <c r="ALK11" s="51"/>
      <c r="ALL11" s="51"/>
      <c r="ALM11" s="51"/>
      <c r="ALN11" s="51"/>
      <c r="ALO11" s="51"/>
      <c r="ALP11" s="51"/>
      <c r="ALQ11" s="51"/>
      <c r="ALR11" s="51"/>
      <c r="ALS11" s="51"/>
      <c r="ALT11" s="51"/>
      <c r="ALU11" s="51"/>
      <c r="ALV11" s="51"/>
      <c r="ALW11" s="51"/>
      <c r="ALX11" s="51"/>
      <c r="ALY11" s="51"/>
      <c r="ALZ11" s="51"/>
      <c r="AMA11" s="51"/>
    </row>
    <row r="12" spans="1:1015" ht="19.5" customHeight="1" x14ac:dyDescent="0.3">
      <c r="A12" s="63"/>
      <c r="B12" s="64"/>
      <c r="C12" s="65"/>
      <c r="D12" s="66"/>
      <c r="E12" s="67"/>
      <c r="F12" s="67"/>
      <c r="G12" s="66"/>
      <c r="H12" s="68"/>
      <c r="I12" s="69">
        <f>+H12*12000</f>
        <v>0</v>
      </c>
      <c r="J12" s="70">
        <f>IF(Q12="si",$I12*0.25,0)</f>
        <v>0</v>
      </c>
      <c r="K12" s="70">
        <f t="shared" ref="K12:O12" si="0">IF(R12="si",$I12*0.25,0)</f>
        <v>0</v>
      </c>
      <c r="L12" s="70">
        <f t="shared" si="0"/>
        <v>0</v>
      </c>
      <c r="M12" s="70">
        <f t="shared" si="0"/>
        <v>0</v>
      </c>
      <c r="N12" s="70">
        <f t="shared" si="0"/>
        <v>0</v>
      </c>
      <c r="O12" s="70">
        <f t="shared" si="0"/>
        <v>0</v>
      </c>
      <c r="P12" s="71">
        <f t="shared" ref="P12" si="1">SUM(J12:O12)+I12</f>
        <v>0</v>
      </c>
      <c r="Q12" s="72" t="s">
        <v>47</v>
      </c>
      <c r="R12" s="72" t="s">
        <v>47</v>
      </c>
      <c r="S12" s="72" t="s">
        <v>47</v>
      </c>
      <c r="T12" s="72" t="s">
        <v>47</v>
      </c>
      <c r="U12" s="72" t="s">
        <v>47</v>
      </c>
      <c r="V12" s="72" t="s">
        <v>47</v>
      </c>
    </row>
    <row r="13" spans="1:1015" ht="33" x14ac:dyDescent="0.3">
      <c r="A13" s="73"/>
      <c r="B13" s="73"/>
      <c r="C13" s="74"/>
      <c r="D13" s="75"/>
      <c r="E13" s="76"/>
      <c r="F13" s="76"/>
      <c r="G13" s="75"/>
      <c r="H13" s="68"/>
      <c r="I13" s="69">
        <f t="shared" ref="I13:I36" si="2">+H13*12000</f>
        <v>0</v>
      </c>
      <c r="J13" s="70">
        <f t="shared" ref="J13:J36" si="3">IF(Q13="si",$I13*0.25,0)</f>
        <v>0</v>
      </c>
      <c r="K13" s="70">
        <f t="shared" ref="K13:K36" si="4">IF(R13="si",$I13*0.25,0)</f>
        <v>0</v>
      </c>
      <c r="L13" s="70">
        <f t="shared" ref="L13:L36" si="5">IF(S13="si",$I13*0.25,0)</f>
        <v>0</v>
      </c>
      <c r="M13" s="70">
        <f t="shared" ref="M13:M36" si="6">IF(T13="si",$I13*0.25,0)</f>
        <v>0</v>
      </c>
      <c r="N13" s="70">
        <f t="shared" ref="N13:N36" si="7">IF(U13="si",$I13*0.25,0)</f>
        <v>0</v>
      </c>
      <c r="O13" s="70">
        <f t="shared" ref="O13:O36" si="8">IF(V13="si",$I13*0.25,0)</f>
        <v>0</v>
      </c>
      <c r="P13" s="71">
        <f t="shared" ref="P13:P36" si="9">SUM(J13:O13)+I13</f>
        <v>0</v>
      </c>
      <c r="Q13" s="72" t="s">
        <v>47</v>
      </c>
      <c r="R13" s="72" t="s">
        <v>47</v>
      </c>
      <c r="S13" s="72" t="s">
        <v>47</v>
      </c>
      <c r="T13" s="72" t="s">
        <v>47</v>
      </c>
      <c r="U13" s="72" t="s">
        <v>47</v>
      </c>
      <c r="V13" s="72" t="s">
        <v>47</v>
      </c>
    </row>
    <row r="14" spans="1:1015" ht="33" x14ac:dyDescent="0.3">
      <c r="A14" s="73"/>
      <c r="B14" s="73"/>
      <c r="C14" s="74"/>
      <c r="D14" s="75"/>
      <c r="E14" s="76"/>
      <c r="F14" s="76"/>
      <c r="G14" s="75"/>
      <c r="H14" s="68"/>
      <c r="I14" s="69">
        <f t="shared" si="2"/>
        <v>0</v>
      </c>
      <c r="J14" s="70">
        <f t="shared" si="3"/>
        <v>0</v>
      </c>
      <c r="K14" s="70">
        <f t="shared" si="4"/>
        <v>0</v>
      </c>
      <c r="L14" s="70">
        <f t="shared" si="5"/>
        <v>0</v>
      </c>
      <c r="M14" s="70">
        <f t="shared" si="6"/>
        <v>0</v>
      </c>
      <c r="N14" s="70">
        <f t="shared" si="7"/>
        <v>0</v>
      </c>
      <c r="O14" s="70">
        <f t="shared" si="8"/>
        <v>0</v>
      </c>
      <c r="P14" s="71">
        <f t="shared" si="9"/>
        <v>0</v>
      </c>
      <c r="Q14" s="72" t="s">
        <v>47</v>
      </c>
      <c r="R14" s="72" t="s">
        <v>47</v>
      </c>
      <c r="S14" s="72" t="s">
        <v>47</v>
      </c>
      <c r="T14" s="72" t="s">
        <v>47</v>
      </c>
      <c r="U14" s="72" t="s">
        <v>47</v>
      </c>
      <c r="V14" s="72" t="s">
        <v>47</v>
      </c>
    </row>
    <row r="15" spans="1:1015" ht="33" x14ac:dyDescent="0.3">
      <c r="A15" s="73"/>
      <c r="B15" s="73"/>
      <c r="C15" s="74"/>
      <c r="D15" s="75"/>
      <c r="E15" s="76"/>
      <c r="F15" s="76"/>
      <c r="G15" s="75"/>
      <c r="H15" s="68"/>
      <c r="I15" s="69">
        <f t="shared" si="2"/>
        <v>0</v>
      </c>
      <c r="J15" s="70">
        <f t="shared" si="3"/>
        <v>0</v>
      </c>
      <c r="K15" s="70">
        <f t="shared" si="4"/>
        <v>0</v>
      </c>
      <c r="L15" s="70">
        <f t="shared" si="5"/>
        <v>0</v>
      </c>
      <c r="M15" s="70">
        <f t="shared" si="6"/>
        <v>0</v>
      </c>
      <c r="N15" s="70">
        <f t="shared" si="7"/>
        <v>0</v>
      </c>
      <c r="O15" s="70">
        <f t="shared" si="8"/>
        <v>0</v>
      </c>
      <c r="P15" s="71">
        <f t="shared" si="9"/>
        <v>0</v>
      </c>
      <c r="Q15" s="72" t="s">
        <v>47</v>
      </c>
      <c r="R15" s="72" t="s">
        <v>47</v>
      </c>
      <c r="S15" s="72" t="s">
        <v>47</v>
      </c>
      <c r="T15" s="72" t="s">
        <v>47</v>
      </c>
      <c r="U15" s="72" t="s">
        <v>47</v>
      </c>
      <c r="V15" s="72" t="s">
        <v>47</v>
      </c>
    </row>
    <row r="16" spans="1:1015" ht="33" x14ac:dyDescent="0.3">
      <c r="A16" s="73"/>
      <c r="B16" s="73"/>
      <c r="C16" s="74"/>
      <c r="D16" s="75"/>
      <c r="E16" s="76"/>
      <c r="F16" s="76"/>
      <c r="G16" s="75"/>
      <c r="H16" s="68"/>
      <c r="I16" s="69">
        <f t="shared" si="2"/>
        <v>0</v>
      </c>
      <c r="J16" s="70">
        <f t="shared" si="3"/>
        <v>0</v>
      </c>
      <c r="K16" s="70">
        <f t="shared" si="4"/>
        <v>0</v>
      </c>
      <c r="L16" s="70">
        <f t="shared" si="5"/>
        <v>0</v>
      </c>
      <c r="M16" s="70">
        <f t="shared" si="6"/>
        <v>0</v>
      </c>
      <c r="N16" s="70">
        <f t="shared" si="7"/>
        <v>0</v>
      </c>
      <c r="O16" s="70">
        <f t="shared" si="8"/>
        <v>0</v>
      </c>
      <c r="P16" s="71">
        <f t="shared" si="9"/>
        <v>0</v>
      </c>
      <c r="Q16" s="72" t="s">
        <v>47</v>
      </c>
      <c r="R16" s="72" t="s">
        <v>47</v>
      </c>
      <c r="S16" s="72" t="s">
        <v>47</v>
      </c>
      <c r="T16" s="72" t="s">
        <v>47</v>
      </c>
      <c r="U16" s="72" t="s">
        <v>47</v>
      </c>
      <c r="V16" s="72" t="s">
        <v>47</v>
      </c>
    </row>
    <row r="17" spans="1:22" ht="33" x14ac:dyDescent="0.3">
      <c r="A17" s="73"/>
      <c r="B17" s="73"/>
      <c r="C17" s="74"/>
      <c r="D17" s="75"/>
      <c r="E17" s="76"/>
      <c r="F17" s="76"/>
      <c r="G17" s="75"/>
      <c r="H17" s="68"/>
      <c r="I17" s="69">
        <f t="shared" si="2"/>
        <v>0</v>
      </c>
      <c r="J17" s="70">
        <f t="shared" si="3"/>
        <v>0</v>
      </c>
      <c r="K17" s="70">
        <f t="shared" si="4"/>
        <v>0</v>
      </c>
      <c r="L17" s="70">
        <f t="shared" si="5"/>
        <v>0</v>
      </c>
      <c r="M17" s="70">
        <f t="shared" si="6"/>
        <v>0</v>
      </c>
      <c r="N17" s="70">
        <f t="shared" si="7"/>
        <v>0</v>
      </c>
      <c r="O17" s="70">
        <f t="shared" si="8"/>
        <v>0</v>
      </c>
      <c r="P17" s="71">
        <f t="shared" si="9"/>
        <v>0</v>
      </c>
      <c r="Q17" s="72" t="s">
        <v>47</v>
      </c>
      <c r="R17" s="72" t="s">
        <v>47</v>
      </c>
      <c r="S17" s="72" t="s">
        <v>47</v>
      </c>
      <c r="T17" s="72" t="s">
        <v>47</v>
      </c>
      <c r="U17" s="72" t="s">
        <v>47</v>
      </c>
      <c r="V17" s="72" t="s">
        <v>47</v>
      </c>
    </row>
    <row r="18" spans="1:22" ht="33" x14ac:dyDescent="0.3">
      <c r="A18" s="73"/>
      <c r="B18" s="73"/>
      <c r="C18" s="74"/>
      <c r="D18" s="75"/>
      <c r="E18" s="76"/>
      <c r="F18" s="76"/>
      <c r="G18" s="75"/>
      <c r="H18" s="68"/>
      <c r="I18" s="69">
        <f t="shared" si="2"/>
        <v>0</v>
      </c>
      <c r="J18" s="70">
        <f t="shared" si="3"/>
        <v>0</v>
      </c>
      <c r="K18" s="70">
        <f t="shared" si="4"/>
        <v>0</v>
      </c>
      <c r="L18" s="70">
        <f t="shared" si="5"/>
        <v>0</v>
      </c>
      <c r="M18" s="70">
        <f t="shared" si="6"/>
        <v>0</v>
      </c>
      <c r="N18" s="70">
        <f t="shared" si="7"/>
        <v>0</v>
      </c>
      <c r="O18" s="70">
        <f t="shared" si="8"/>
        <v>0</v>
      </c>
      <c r="P18" s="71">
        <f t="shared" si="9"/>
        <v>0</v>
      </c>
      <c r="Q18" s="72" t="s">
        <v>47</v>
      </c>
      <c r="R18" s="72" t="s">
        <v>47</v>
      </c>
      <c r="S18" s="72" t="s">
        <v>47</v>
      </c>
      <c r="T18" s="72" t="s">
        <v>47</v>
      </c>
      <c r="U18" s="72" t="s">
        <v>47</v>
      </c>
      <c r="V18" s="72" t="s">
        <v>47</v>
      </c>
    </row>
    <row r="19" spans="1:22" ht="33" x14ac:dyDescent="0.3">
      <c r="A19" s="73"/>
      <c r="B19" s="73"/>
      <c r="C19" s="74"/>
      <c r="D19" s="75"/>
      <c r="E19" s="76"/>
      <c r="F19" s="76"/>
      <c r="G19" s="75"/>
      <c r="H19" s="68"/>
      <c r="I19" s="69">
        <f t="shared" si="2"/>
        <v>0</v>
      </c>
      <c r="J19" s="70">
        <f t="shared" si="3"/>
        <v>0</v>
      </c>
      <c r="K19" s="70">
        <f t="shared" si="4"/>
        <v>0</v>
      </c>
      <c r="L19" s="70">
        <f t="shared" si="5"/>
        <v>0</v>
      </c>
      <c r="M19" s="70">
        <f t="shared" si="6"/>
        <v>0</v>
      </c>
      <c r="N19" s="70">
        <f t="shared" si="7"/>
        <v>0</v>
      </c>
      <c r="O19" s="70">
        <f t="shared" si="8"/>
        <v>0</v>
      </c>
      <c r="P19" s="71">
        <f t="shared" si="9"/>
        <v>0</v>
      </c>
      <c r="Q19" s="72" t="s">
        <v>47</v>
      </c>
      <c r="R19" s="72" t="s">
        <v>47</v>
      </c>
      <c r="S19" s="72" t="s">
        <v>47</v>
      </c>
      <c r="T19" s="72" t="s">
        <v>47</v>
      </c>
      <c r="U19" s="72" t="s">
        <v>47</v>
      </c>
      <c r="V19" s="72" t="s">
        <v>47</v>
      </c>
    </row>
    <row r="20" spans="1:22" ht="33" x14ac:dyDescent="0.3">
      <c r="A20" s="73"/>
      <c r="B20" s="73"/>
      <c r="C20" s="74"/>
      <c r="D20" s="75"/>
      <c r="E20" s="76"/>
      <c r="F20" s="76"/>
      <c r="G20" s="75"/>
      <c r="H20" s="68"/>
      <c r="I20" s="69">
        <f t="shared" si="2"/>
        <v>0</v>
      </c>
      <c r="J20" s="70">
        <f t="shared" si="3"/>
        <v>0</v>
      </c>
      <c r="K20" s="70">
        <f t="shared" si="4"/>
        <v>0</v>
      </c>
      <c r="L20" s="70">
        <f t="shared" si="5"/>
        <v>0</v>
      </c>
      <c r="M20" s="70">
        <f t="shared" si="6"/>
        <v>0</v>
      </c>
      <c r="N20" s="70">
        <f t="shared" si="7"/>
        <v>0</v>
      </c>
      <c r="O20" s="70">
        <f t="shared" si="8"/>
        <v>0</v>
      </c>
      <c r="P20" s="71">
        <f t="shared" si="9"/>
        <v>0</v>
      </c>
      <c r="Q20" s="72" t="s">
        <v>47</v>
      </c>
      <c r="R20" s="72" t="s">
        <v>47</v>
      </c>
      <c r="S20" s="72" t="s">
        <v>47</v>
      </c>
      <c r="T20" s="72" t="s">
        <v>47</v>
      </c>
      <c r="U20" s="72" t="s">
        <v>47</v>
      </c>
      <c r="V20" s="72" t="s">
        <v>47</v>
      </c>
    </row>
    <row r="21" spans="1:22" ht="33" x14ac:dyDescent="0.3">
      <c r="A21" s="73"/>
      <c r="B21" s="73"/>
      <c r="C21" s="74"/>
      <c r="D21" s="75"/>
      <c r="E21" s="76"/>
      <c r="F21" s="76"/>
      <c r="G21" s="75"/>
      <c r="H21" s="68"/>
      <c r="I21" s="69">
        <f t="shared" si="2"/>
        <v>0</v>
      </c>
      <c r="J21" s="70">
        <f t="shared" si="3"/>
        <v>0</v>
      </c>
      <c r="K21" s="70">
        <f t="shared" si="4"/>
        <v>0</v>
      </c>
      <c r="L21" s="70">
        <f t="shared" si="5"/>
        <v>0</v>
      </c>
      <c r="M21" s="70">
        <f t="shared" si="6"/>
        <v>0</v>
      </c>
      <c r="N21" s="70">
        <f t="shared" si="7"/>
        <v>0</v>
      </c>
      <c r="O21" s="70">
        <f t="shared" si="8"/>
        <v>0</v>
      </c>
      <c r="P21" s="71">
        <f t="shared" si="9"/>
        <v>0</v>
      </c>
      <c r="Q21" s="72" t="s">
        <v>47</v>
      </c>
      <c r="R21" s="72" t="s">
        <v>47</v>
      </c>
      <c r="S21" s="72" t="s">
        <v>47</v>
      </c>
      <c r="T21" s="72" t="s">
        <v>47</v>
      </c>
      <c r="U21" s="72" t="s">
        <v>47</v>
      </c>
      <c r="V21" s="72" t="s">
        <v>47</v>
      </c>
    </row>
    <row r="22" spans="1:22" ht="33" x14ac:dyDescent="0.3">
      <c r="A22" s="73"/>
      <c r="B22" s="73"/>
      <c r="C22" s="74"/>
      <c r="D22" s="75"/>
      <c r="E22" s="76"/>
      <c r="F22" s="76"/>
      <c r="G22" s="75"/>
      <c r="H22" s="68"/>
      <c r="I22" s="69">
        <f t="shared" si="2"/>
        <v>0</v>
      </c>
      <c r="J22" s="70">
        <f t="shared" si="3"/>
        <v>0</v>
      </c>
      <c r="K22" s="70">
        <f t="shared" si="4"/>
        <v>0</v>
      </c>
      <c r="L22" s="70">
        <f t="shared" si="5"/>
        <v>0</v>
      </c>
      <c r="M22" s="70">
        <f t="shared" si="6"/>
        <v>0</v>
      </c>
      <c r="N22" s="70">
        <f t="shared" si="7"/>
        <v>0</v>
      </c>
      <c r="O22" s="70">
        <f t="shared" si="8"/>
        <v>0</v>
      </c>
      <c r="P22" s="71">
        <f t="shared" si="9"/>
        <v>0</v>
      </c>
      <c r="Q22" s="72" t="s">
        <v>47</v>
      </c>
      <c r="R22" s="72" t="s">
        <v>47</v>
      </c>
      <c r="S22" s="72" t="s">
        <v>47</v>
      </c>
      <c r="T22" s="72" t="s">
        <v>47</v>
      </c>
      <c r="U22" s="72" t="s">
        <v>47</v>
      </c>
      <c r="V22" s="72" t="s">
        <v>47</v>
      </c>
    </row>
    <row r="23" spans="1:22" ht="33" x14ac:dyDescent="0.3">
      <c r="A23" s="73"/>
      <c r="B23" s="73"/>
      <c r="C23" s="74"/>
      <c r="D23" s="75"/>
      <c r="E23" s="76"/>
      <c r="F23" s="76"/>
      <c r="G23" s="75"/>
      <c r="H23" s="68"/>
      <c r="I23" s="69">
        <f t="shared" si="2"/>
        <v>0</v>
      </c>
      <c r="J23" s="70">
        <f t="shared" si="3"/>
        <v>0</v>
      </c>
      <c r="K23" s="70">
        <f t="shared" si="4"/>
        <v>0</v>
      </c>
      <c r="L23" s="70">
        <f t="shared" si="5"/>
        <v>0</v>
      </c>
      <c r="M23" s="70">
        <f t="shared" si="6"/>
        <v>0</v>
      </c>
      <c r="N23" s="70">
        <f t="shared" si="7"/>
        <v>0</v>
      </c>
      <c r="O23" s="70">
        <f t="shared" si="8"/>
        <v>0</v>
      </c>
      <c r="P23" s="71">
        <f t="shared" si="9"/>
        <v>0</v>
      </c>
      <c r="Q23" s="72" t="s">
        <v>47</v>
      </c>
      <c r="R23" s="72" t="s">
        <v>47</v>
      </c>
      <c r="S23" s="72" t="s">
        <v>47</v>
      </c>
      <c r="T23" s="72" t="s">
        <v>47</v>
      </c>
      <c r="U23" s="72" t="s">
        <v>47</v>
      </c>
      <c r="V23" s="72" t="s">
        <v>47</v>
      </c>
    </row>
    <row r="24" spans="1:22" ht="33" x14ac:dyDescent="0.3">
      <c r="A24" s="73"/>
      <c r="B24" s="73"/>
      <c r="C24" s="74"/>
      <c r="D24" s="75"/>
      <c r="E24" s="76"/>
      <c r="F24" s="76"/>
      <c r="G24" s="75"/>
      <c r="H24" s="68"/>
      <c r="I24" s="69">
        <f t="shared" si="2"/>
        <v>0</v>
      </c>
      <c r="J24" s="70">
        <f t="shared" si="3"/>
        <v>0</v>
      </c>
      <c r="K24" s="70">
        <f t="shared" si="4"/>
        <v>0</v>
      </c>
      <c r="L24" s="70">
        <f t="shared" si="5"/>
        <v>0</v>
      </c>
      <c r="M24" s="70">
        <f t="shared" si="6"/>
        <v>0</v>
      </c>
      <c r="N24" s="70">
        <f t="shared" si="7"/>
        <v>0</v>
      </c>
      <c r="O24" s="70">
        <f t="shared" si="8"/>
        <v>0</v>
      </c>
      <c r="P24" s="71">
        <f t="shared" si="9"/>
        <v>0</v>
      </c>
      <c r="Q24" s="72" t="s">
        <v>47</v>
      </c>
      <c r="R24" s="72" t="s">
        <v>47</v>
      </c>
      <c r="S24" s="72" t="s">
        <v>47</v>
      </c>
      <c r="T24" s="72" t="s">
        <v>47</v>
      </c>
      <c r="U24" s="72" t="s">
        <v>47</v>
      </c>
      <c r="V24" s="72" t="s">
        <v>47</v>
      </c>
    </row>
    <row r="25" spans="1:22" ht="33" x14ac:dyDescent="0.3">
      <c r="A25" s="73"/>
      <c r="B25" s="73"/>
      <c r="C25" s="74"/>
      <c r="D25" s="75"/>
      <c r="E25" s="76"/>
      <c r="F25" s="76"/>
      <c r="G25" s="75"/>
      <c r="H25" s="68"/>
      <c r="I25" s="69">
        <f t="shared" si="2"/>
        <v>0</v>
      </c>
      <c r="J25" s="70">
        <f t="shared" si="3"/>
        <v>0</v>
      </c>
      <c r="K25" s="70">
        <f t="shared" si="4"/>
        <v>0</v>
      </c>
      <c r="L25" s="70">
        <f t="shared" si="5"/>
        <v>0</v>
      </c>
      <c r="M25" s="70">
        <f t="shared" si="6"/>
        <v>0</v>
      </c>
      <c r="N25" s="70">
        <f t="shared" si="7"/>
        <v>0</v>
      </c>
      <c r="O25" s="70">
        <f t="shared" si="8"/>
        <v>0</v>
      </c>
      <c r="P25" s="71">
        <f t="shared" si="9"/>
        <v>0</v>
      </c>
      <c r="Q25" s="72" t="s">
        <v>47</v>
      </c>
      <c r="R25" s="72" t="s">
        <v>47</v>
      </c>
      <c r="S25" s="72" t="s">
        <v>47</v>
      </c>
      <c r="T25" s="72" t="s">
        <v>47</v>
      </c>
      <c r="U25" s="72" t="s">
        <v>47</v>
      </c>
      <c r="V25" s="72" t="s">
        <v>47</v>
      </c>
    </row>
    <row r="26" spans="1:22" ht="33" x14ac:dyDescent="0.3">
      <c r="A26" s="73"/>
      <c r="B26" s="73"/>
      <c r="C26" s="74"/>
      <c r="D26" s="75"/>
      <c r="E26" s="76"/>
      <c r="F26" s="76"/>
      <c r="G26" s="75"/>
      <c r="H26" s="68"/>
      <c r="I26" s="69">
        <f t="shared" si="2"/>
        <v>0</v>
      </c>
      <c r="J26" s="70">
        <f t="shared" si="3"/>
        <v>0</v>
      </c>
      <c r="K26" s="70">
        <f t="shared" si="4"/>
        <v>0</v>
      </c>
      <c r="L26" s="70">
        <f t="shared" si="5"/>
        <v>0</v>
      </c>
      <c r="M26" s="70">
        <f t="shared" si="6"/>
        <v>0</v>
      </c>
      <c r="N26" s="70">
        <f t="shared" si="7"/>
        <v>0</v>
      </c>
      <c r="O26" s="70">
        <f t="shared" si="8"/>
        <v>0</v>
      </c>
      <c r="P26" s="71">
        <f t="shared" si="9"/>
        <v>0</v>
      </c>
      <c r="Q26" s="72" t="s">
        <v>47</v>
      </c>
      <c r="R26" s="72" t="s">
        <v>47</v>
      </c>
      <c r="S26" s="72" t="s">
        <v>47</v>
      </c>
      <c r="T26" s="72" t="s">
        <v>47</v>
      </c>
      <c r="U26" s="72" t="s">
        <v>47</v>
      </c>
      <c r="V26" s="72" t="s">
        <v>47</v>
      </c>
    </row>
    <row r="27" spans="1:22" ht="33" x14ac:dyDescent="0.3">
      <c r="A27" s="73"/>
      <c r="B27" s="73"/>
      <c r="C27" s="74"/>
      <c r="D27" s="75"/>
      <c r="E27" s="76"/>
      <c r="F27" s="76"/>
      <c r="G27" s="75"/>
      <c r="H27" s="68"/>
      <c r="I27" s="69">
        <f t="shared" si="2"/>
        <v>0</v>
      </c>
      <c r="J27" s="70">
        <f t="shared" si="3"/>
        <v>0</v>
      </c>
      <c r="K27" s="70">
        <f t="shared" si="4"/>
        <v>0</v>
      </c>
      <c r="L27" s="70">
        <f t="shared" si="5"/>
        <v>0</v>
      </c>
      <c r="M27" s="70">
        <f t="shared" si="6"/>
        <v>0</v>
      </c>
      <c r="N27" s="70">
        <f t="shared" si="7"/>
        <v>0</v>
      </c>
      <c r="O27" s="70">
        <f t="shared" si="8"/>
        <v>0</v>
      </c>
      <c r="P27" s="71">
        <f t="shared" si="9"/>
        <v>0</v>
      </c>
      <c r="Q27" s="72" t="s">
        <v>47</v>
      </c>
      <c r="R27" s="72" t="s">
        <v>47</v>
      </c>
      <c r="S27" s="72" t="s">
        <v>47</v>
      </c>
      <c r="T27" s="72" t="s">
        <v>47</v>
      </c>
      <c r="U27" s="72" t="s">
        <v>47</v>
      </c>
      <c r="V27" s="72" t="s">
        <v>47</v>
      </c>
    </row>
    <row r="28" spans="1:22" ht="33" x14ac:dyDescent="0.3">
      <c r="A28" s="73"/>
      <c r="B28" s="73"/>
      <c r="C28" s="74"/>
      <c r="D28" s="75"/>
      <c r="E28" s="76"/>
      <c r="F28" s="76"/>
      <c r="G28" s="75"/>
      <c r="H28" s="68"/>
      <c r="I28" s="69">
        <f t="shared" si="2"/>
        <v>0</v>
      </c>
      <c r="J28" s="70">
        <f t="shared" si="3"/>
        <v>0</v>
      </c>
      <c r="K28" s="70">
        <f t="shared" si="4"/>
        <v>0</v>
      </c>
      <c r="L28" s="70">
        <f t="shared" si="5"/>
        <v>0</v>
      </c>
      <c r="M28" s="70">
        <f t="shared" si="6"/>
        <v>0</v>
      </c>
      <c r="N28" s="70">
        <f t="shared" si="7"/>
        <v>0</v>
      </c>
      <c r="O28" s="70">
        <f t="shared" si="8"/>
        <v>0</v>
      </c>
      <c r="P28" s="71">
        <f t="shared" si="9"/>
        <v>0</v>
      </c>
      <c r="Q28" s="72" t="s">
        <v>47</v>
      </c>
      <c r="R28" s="72" t="s">
        <v>47</v>
      </c>
      <c r="S28" s="72" t="s">
        <v>47</v>
      </c>
      <c r="T28" s="72" t="s">
        <v>47</v>
      </c>
      <c r="U28" s="72" t="s">
        <v>47</v>
      </c>
      <c r="V28" s="72" t="s">
        <v>47</v>
      </c>
    </row>
    <row r="29" spans="1:22" ht="33" x14ac:dyDescent="0.3">
      <c r="A29" s="73"/>
      <c r="B29" s="73"/>
      <c r="C29" s="74"/>
      <c r="D29" s="75"/>
      <c r="E29" s="76"/>
      <c r="F29" s="76"/>
      <c r="G29" s="75"/>
      <c r="H29" s="68"/>
      <c r="I29" s="69">
        <f t="shared" si="2"/>
        <v>0</v>
      </c>
      <c r="J29" s="70">
        <f t="shared" si="3"/>
        <v>0</v>
      </c>
      <c r="K29" s="70">
        <f t="shared" si="4"/>
        <v>0</v>
      </c>
      <c r="L29" s="70">
        <f t="shared" si="5"/>
        <v>0</v>
      </c>
      <c r="M29" s="70">
        <f t="shared" si="6"/>
        <v>0</v>
      </c>
      <c r="N29" s="70">
        <f t="shared" si="7"/>
        <v>0</v>
      </c>
      <c r="O29" s="70">
        <f t="shared" si="8"/>
        <v>0</v>
      </c>
      <c r="P29" s="71">
        <f t="shared" si="9"/>
        <v>0</v>
      </c>
      <c r="Q29" s="72" t="s">
        <v>47</v>
      </c>
      <c r="R29" s="72" t="s">
        <v>47</v>
      </c>
      <c r="S29" s="72" t="s">
        <v>47</v>
      </c>
      <c r="T29" s="72" t="s">
        <v>47</v>
      </c>
      <c r="U29" s="72" t="s">
        <v>47</v>
      </c>
      <c r="V29" s="72" t="s">
        <v>47</v>
      </c>
    </row>
    <row r="30" spans="1:22" ht="33" x14ac:dyDescent="0.3">
      <c r="A30" s="73"/>
      <c r="B30" s="73"/>
      <c r="C30" s="74"/>
      <c r="D30" s="75"/>
      <c r="E30" s="76"/>
      <c r="F30" s="76"/>
      <c r="G30" s="75"/>
      <c r="H30" s="68"/>
      <c r="I30" s="69">
        <f t="shared" si="2"/>
        <v>0</v>
      </c>
      <c r="J30" s="70">
        <f t="shared" si="3"/>
        <v>0</v>
      </c>
      <c r="K30" s="70">
        <f t="shared" si="4"/>
        <v>0</v>
      </c>
      <c r="L30" s="70">
        <f t="shared" si="5"/>
        <v>0</v>
      </c>
      <c r="M30" s="70">
        <f t="shared" si="6"/>
        <v>0</v>
      </c>
      <c r="N30" s="70">
        <f t="shared" si="7"/>
        <v>0</v>
      </c>
      <c r="O30" s="70">
        <f t="shared" si="8"/>
        <v>0</v>
      </c>
      <c r="P30" s="71">
        <f t="shared" si="9"/>
        <v>0</v>
      </c>
      <c r="Q30" s="72" t="s">
        <v>47</v>
      </c>
      <c r="R30" s="72" t="s">
        <v>47</v>
      </c>
      <c r="S30" s="72" t="s">
        <v>47</v>
      </c>
      <c r="T30" s="72" t="s">
        <v>47</v>
      </c>
      <c r="U30" s="72" t="s">
        <v>47</v>
      </c>
      <c r="V30" s="72" t="s">
        <v>47</v>
      </c>
    </row>
    <row r="31" spans="1:22" ht="33" x14ac:dyDescent="0.3">
      <c r="A31" s="73"/>
      <c r="B31" s="73"/>
      <c r="C31" s="74"/>
      <c r="D31" s="75"/>
      <c r="E31" s="76"/>
      <c r="F31" s="76"/>
      <c r="G31" s="75"/>
      <c r="H31" s="68"/>
      <c r="I31" s="69">
        <f t="shared" si="2"/>
        <v>0</v>
      </c>
      <c r="J31" s="70">
        <f t="shared" si="3"/>
        <v>0</v>
      </c>
      <c r="K31" s="70">
        <f t="shared" si="4"/>
        <v>0</v>
      </c>
      <c r="L31" s="70">
        <f t="shared" si="5"/>
        <v>0</v>
      </c>
      <c r="M31" s="70">
        <f t="shared" si="6"/>
        <v>0</v>
      </c>
      <c r="N31" s="70">
        <f t="shared" si="7"/>
        <v>0</v>
      </c>
      <c r="O31" s="70">
        <f t="shared" si="8"/>
        <v>0</v>
      </c>
      <c r="P31" s="71">
        <f t="shared" si="9"/>
        <v>0</v>
      </c>
      <c r="Q31" s="72" t="s">
        <v>47</v>
      </c>
      <c r="R31" s="72" t="s">
        <v>47</v>
      </c>
      <c r="S31" s="72" t="s">
        <v>47</v>
      </c>
      <c r="T31" s="72" t="s">
        <v>47</v>
      </c>
      <c r="U31" s="72" t="s">
        <v>47</v>
      </c>
      <c r="V31" s="72" t="s">
        <v>47</v>
      </c>
    </row>
    <row r="32" spans="1:22" ht="33" x14ac:dyDescent="0.3">
      <c r="A32" s="73"/>
      <c r="B32" s="73"/>
      <c r="C32" s="74"/>
      <c r="D32" s="75"/>
      <c r="E32" s="76"/>
      <c r="F32" s="76"/>
      <c r="G32" s="75"/>
      <c r="H32" s="68"/>
      <c r="I32" s="69">
        <f t="shared" si="2"/>
        <v>0</v>
      </c>
      <c r="J32" s="70">
        <f t="shared" si="3"/>
        <v>0</v>
      </c>
      <c r="K32" s="70">
        <f t="shared" si="4"/>
        <v>0</v>
      </c>
      <c r="L32" s="70">
        <f t="shared" si="5"/>
        <v>0</v>
      </c>
      <c r="M32" s="70">
        <f t="shared" si="6"/>
        <v>0</v>
      </c>
      <c r="N32" s="70">
        <f t="shared" si="7"/>
        <v>0</v>
      </c>
      <c r="O32" s="70">
        <f t="shared" si="8"/>
        <v>0</v>
      </c>
      <c r="P32" s="71">
        <f t="shared" si="9"/>
        <v>0</v>
      </c>
      <c r="Q32" s="72" t="s">
        <v>47</v>
      </c>
      <c r="R32" s="72" t="s">
        <v>47</v>
      </c>
      <c r="S32" s="72" t="s">
        <v>47</v>
      </c>
      <c r="T32" s="72" t="s">
        <v>47</v>
      </c>
      <c r="U32" s="72" t="s">
        <v>47</v>
      </c>
      <c r="V32" s="72" t="s">
        <v>47</v>
      </c>
    </row>
    <row r="33" spans="1:1015" ht="33" x14ac:dyDescent="0.3">
      <c r="A33" s="73"/>
      <c r="B33" s="73"/>
      <c r="C33" s="74"/>
      <c r="D33" s="75"/>
      <c r="E33" s="76"/>
      <c r="F33" s="76"/>
      <c r="G33" s="75"/>
      <c r="H33" s="68"/>
      <c r="I33" s="69">
        <f t="shared" si="2"/>
        <v>0</v>
      </c>
      <c r="J33" s="70">
        <f t="shared" si="3"/>
        <v>0</v>
      </c>
      <c r="K33" s="70">
        <f t="shared" si="4"/>
        <v>0</v>
      </c>
      <c r="L33" s="70">
        <f t="shared" si="5"/>
        <v>0</v>
      </c>
      <c r="M33" s="70">
        <f t="shared" si="6"/>
        <v>0</v>
      </c>
      <c r="N33" s="70">
        <f t="shared" si="7"/>
        <v>0</v>
      </c>
      <c r="O33" s="70">
        <f t="shared" si="8"/>
        <v>0</v>
      </c>
      <c r="P33" s="71">
        <f t="shared" si="9"/>
        <v>0</v>
      </c>
      <c r="Q33" s="72" t="s">
        <v>47</v>
      </c>
      <c r="R33" s="72" t="s">
        <v>47</v>
      </c>
      <c r="S33" s="72" t="s">
        <v>47</v>
      </c>
      <c r="T33" s="72" t="s">
        <v>47</v>
      </c>
      <c r="U33" s="72" t="s">
        <v>47</v>
      </c>
      <c r="V33" s="72" t="s">
        <v>47</v>
      </c>
    </row>
    <row r="34" spans="1:1015" ht="33" x14ac:dyDescent="0.3">
      <c r="A34" s="73"/>
      <c r="B34" s="73"/>
      <c r="C34" s="74"/>
      <c r="D34" s="75"/>
      <c r="E34" s="76"/>
      <c r="F34" s="76"/>
      <c r="G34" s="75"/>
      <c r="H34" s="68"/>
      <c r="I34" s="69">
        <f t="shared" si="2"/>
        <v>0</v>
      </c>
      <c r="J34" s="70">
        <f t="shared" si="3"/>
        <v>0</v>
      </c>
      <c r="K34" s="70">
        <f t="shared" si="4"/>
        <v>0</v>
      </c>
      <c r="L34" s="70">
        <f t="shared" si="5"/>
        <v>0</v>
      </c>
      <c r="M34" s="70">
        <f t="shared" si="6"/>
        <v>0</v>
      </c>
      <c r="N34" s="70">
        <f t="shared" si="7"/>
        <v>0</v>
      </c>
      <c r="O34" s="70">
        <f t="shared" si="8"/>
        <v>0</v>
      </c>
      <c r="P34" s="71">
        <f t="shared" si="9"/>
        <v>0</v>
      </c>
      <c r="Q34" s="72" t="s">
        <v>47</v>
      </c>
      <c r="R34" s="72" t="s">
        <v>47</v>
      </c>
      <c r="S34" s="72" t="s">
        <v>47</v>
      </c>
      <c r="T34" s="72" t="s">
        <v>47</v>
      </c>
      <c r="U34" s="72" t="s">
        <v>47</v>
      </c>
      <c r="V34" s="72" t="s">
        <v>47</v>
      </c>
    </row>
    <row r="35" spans="1:1015" ht="33" x14ac:dyDescent="0.3">
      <c r="A35" s="73"/>
      <c r="B35" s="73"/>
      <c r="C35" s="74"/>
      <c r="D35" s="75"/>
      <c r="E35" s="76"/>
      <c r="F35" s="76"/>
      <c r="G35" s="75"/>
      <c r="H35" s="68"/>
      <c r="I35" s="69">
        <f t="shared" si="2"/>
        <v>0</v>
      </c>
      <c r="J35" s="70">
        <f t="shared" si="3"/>
        <v>0</v>
      </c>
      <c r="K35" s="70">
        <f t="shared" si="4"/>
        <v>0</v>
      </c>
      <c r="L35" s="70">
        <f t="shared" si="5"/>
        <v>0</v>
      </c>
      <c r="M35" s="70">
        <f t="shared" si="6"/>
        <v>0</v>
      </c>
      <c r="N35" s="70">
        <f t="shared" si="7"/>
        <v>0</v>
      </c>
      <c r="O35" s="70">
        <f t="shared" si="8"/>
        <v>0</v>
      </c>
      <c r="P35" s="71">
        <f t="shared" si="9"/>
        <v>0</v>
      </c>
      <c r="Q35" s="72" t="s">
        <v>47</v>
      </c>
      <c r="R35" s="72" t="s">
        <v>47</v>
      </c>
      <c r="S35" s="72" t="s">
        <v>47</v>
      </c>
      <c r="T35" s="72" t="s">
        <v>47</v>
      </c>
      <c r="U35" s="72" t="s">
        <v>47</v>
      </c>
      <c r="V35" s="72" t="s">
        <v>47</v>
      </c>
    </row>
    <row r="36" spans="1:1015" ht="33.75" thickBot="1" x14ac:dyDescent="0.35">
      <c r="A36" s="73"/>
      <c r="B36" s="73"/>
      <c r="C36" s="74"/>
      <c r="D36" s="75"/>
      <c r="E36" s="76"/>
      <c r="F36" s="76"/>
      <c r="G36" s="75"/>
      <c r="H36" s="68"/>
      <c r="I36" s="69">
        <f t="shared" si="2"/>
        <v>0</v>
      </c>
      <c r="J36" s="70">
        <f t="shared" si="3"/>
        <v>0</v>
      </c>
      <c r="K36" s="70">
        <f t="shared" si="4"/>
        <v>0</v>
      </c>
      <c r="L36" s="70">
        <f t="shared" si="5"/>
        <v>0</v>
      </c>
      <c r="M36" s="70">
        <f t="shared" si="6"/>
        <v>0</v>
      </c>
      <c r="N36" s="70">
        <f t="shared" si="7"/>
        <v>0</v>
      </c>
      <c r="O36" s="70">
        <f t="shared" si="8"/>
        <v>0</v>
      </c>
      <c r="P36" s="71">
        <f t="shared" si="9"/>
        <v>0</v>
      </c>
      <c r="Q36" s="72" t="s">
        <v>47</v>
      </c>
      <c r="R36" s="72" t="s">
        <v>47</v>
      </c>
      <c r="S36" s="72" t="s">
        <v>47</v>
      </c>
      <c r="T36" s="72" t="s">
        <v>47</v>
      </c>
      <c r="U36" s="72" t="s">
        <v>47</v>
      </c>
      <c r="V36" s="72" t="s">
        <v>47</v>
      </c>
    </row>
    <row r="37" spans="1:1015" ht="29.45" customHeight="1" thickBot="1" x14ac:dyDescent="0.35">
      <c r="A37" s="44" t="s">
        <v>18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 t="s">
        <v>19</v>
      </c>
      <c r="P37" s="48">
        <f>SUM(P12:P36)</f>
        <v>0</v>
      </c>
      <c r="Q37" s="49"/>
      <c r="R37" s="49"/>
      <c r="S37" s="49"/>
      <c r="T37" s="49"/>
      <c r="U37" s="49"/>
      <c r="V37" s="49"/>
    </row>
    <row r="38" spans="1:1015" s="50" customFormat="1" ht="33" x14ac:dyDescent="0.3">
      <c r="A38" s="73"/>
      <c r="B38" s="73"/>
      <c r="C38" s="74"/>
      <c r="D38" s="75"/>
      <c r="E38" s="76"/>
      <c r="F38" s="76"/>
      <c r="G38" s="75"/>
      <c r="H38" s="68"/>
      <c r="I38" s="69">
        <f t="shared" ref="I38:I62" si="10">+H38*12000</f>
        <v>0</v>
      </c>
      <c r="J38" s="70">
        <f t="shared" ref="J38:J62" si="11">IF(Q38="si",$I38*0.25,0)</f>
        <v>0</v>
      </c>
      <c r="K38" s="70">
        <f t="shared" ref="K38:K62" si="12">IF(R38="si",$I38*0.25,0)</f>
        <v>0</v>
      </c>
      <c r="L38" s="70">
        <f t="shared" ref="L38:L62" si="13">IF(S38="si",$I38*0.25,0)</f>
        <v>0</v>
      </c>
      <c r="M38" s="70">
        <f t="shared" ref="M38:M62" si="14">IF(T38="si",$I38*0.25,0)</f>
        <v>0</v>
      </c>
      <c r="N38" s="70">
        <f t="shared" ref="N38:N62" si="15">IF(U38="si",$I38*0.25,0)</f>
        <v>0</v>
      </c>
      <c r="O38" s="70">
        <f t="shared" ref="O38:O62" si="16">IF(V38="si",$I38*0.25,0)</f>
        <v>0</v>
      </c>
      <c r="P38" s="71">
        <f t="shared" ref="P38:P62" si="17">SUM(J38:O38)+I38</f>
        <v>0</v>
      </c>
      <c r="Q38" s="72" t="s">
        <v>47</v>
      </c>
      <c r="R38" s="72" t="s">
        <v>47</v>
      </c>
      <c r="S38" s="72" t="s">
        <v>47</v>
      </c>
      <c r="T38" s="72" t="s">
        <v>47</v>
      </c>
      <c r="U38" s="72" t="s">
        <v>47</v>
      </c>
      <c r="V38" s="72" t="s">
        <v>47</v>
      </c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  <c r="AJS38" s="37"/>
      <c r="AJT38" s="37"/>
      <c r="AJU38" s="37"/>
      <c r="AJV38" s="37"/>
      <c r="AJW38" s="37"/>
      <c r="AJX38" s="37"/>
      <c r="AJY38" s="37"/>
      <c r="AJZ38" s="37"/>
      <c r="AKA38" s="37"/>
      <c r="AKB38" s="37"/>
      <c r="AKC38" s="37"/>
      <c r="AKD38" s="37"/>
      <c r="AKE38" s="37"/>
      <c r="AKF38" s="37"/>
      <c r="AKG38" s="37"/>
      <c r="AKH38" s="37"/>
      <c r="AKI38" s="37"/>
      <c r="AKJ38" s="37"/>
      <c r="AKK38" s="37"/>
      <c r="AKL38" s="37"/>
      <c r="AKM38" s="37"/>
      <c r="AKN38" s="37"/>
      <c r="AKO38" s="37"/>
      <c r="AKP38" s="37"/>
      <c r="AKQ38" s="37"/>
      <c r="AKR38" s="37"/>
      <c r="AKS38" s="37"/>
      <c r="AKT38" s="37"/>
      <c r="AKU38" s="37"/>
      <c r="AKV38" s="37"/>
      <c r="AKW38" s="37"/>
      <c r="AKX38" s="37"/>
      <c r="AKY38" s="37"/>
      <c r="AKZ38" s="37"/>
      <c r="ALA38" s="37"/>
      <c r="ALB38" s="37"/>
      <c r="ALC38" s="37"/>
      <c r="ALD38" s="37"/>
      <c r="ALE38" s="37"/>
      <c r="ALF38" s="37"/>
      <c r="ALG38" s="37"/>
      <c r="ALH38" s="37"/>
      <c r="ALI38" s="37"/>
      <c r="ALJ38" s="37"/>
      <c r="ALK38" s="37"/>
      <c r="ALL38" s="37"/>
      <c r="ALM38" s="37"/>
      <c r="ALN38" s="37"/>
      <c r="ALO38" s="37"/>
      <c r="ALP38" s="37"/>
      <c r="ALQ38" s="37"/>
      <c r="ALR38" s="37"/>
      <c r="ALS38" s="37"/>
      <c r="ALT38" s="37"/>
      <c r="ALU38" s="37"/>
      <c r="ALV38" s="37"/>
      <c r="ALW38" s="37"/>
      <c r="ALX38" s="37"/>
      <c r="ALY38" s="37"/>
      <c r="ALZ38" s="37"/>
      <c r="AMA38" s="37"/>
    </row>
    <row r="39" spans="1:1015" ht="33" x14ac:dyDescent="0.3">
      <c r="A39" s="73"/>
      <c r="B39" s="73"/>
      <c r="C39" s="74"/>
      <c r="D39" s="75"/>
      <c r="E39" s="76"/>
      <c r="F39" s="76"/>
      <c r="G39" s="75"/>
      <c r="H39" s="68"/>
      <c r="I39" s="69">
        <f t="shared" si="10"/>
        <v>0</v>
      </c>
      <c r="J39" s="70">
        <f t="shared" si="11"/>
        <v>0</v>
      </c>
      <c r="K39" s="70">
        <f t="shared" si="12"/>
        <v>0</v>
      </c>
      <c r="L39" s="70">
        <f t="shared" si="13"/>
        <v>0</v>
      </c>
      <c r="M39" s="70">
        <f t="shared" si="14"/>
        <v>0</v>
      </c>
      <c r="N39" s="70">
        <f t="shared" si="15"/>
        <v>0</v>
      </c>
      <c r="O39" s="70">
        <f t="shared" si="16"/>
        <v>0</v>
      </c>
      <c r="P39" s="71">
        <f t="shared" si="17"/>
        <v>0</v>
      </c>
      <c r="Q39" s="72" t="s">
        <v>47</v>
      </c>
      <c r="R39" s="72" t="s">
        <v>47</v>
      </c>
      <c r="S39" s="72" t="s">
        <v>47</v>
      </c>
      <c r="T39" s="72" t="s">
        <v>47</v>
      </c>
      <c r="U39" s="72" t="s">
        <v>47</v>
      </c>
      <c r="V39" s="72" t="s">
        <v>47</v>
      </c>
    </row>
    <row r="40" spans="1:1015" ht="33" x14ac:dyDescent="0.3">
      <c r="A40" s="73"/>
      <c r="B40" s="73"/>
      <c r="C40" s="74"/>
      <c r="D40" s="75"/>
      <c r="E40" s="76"/>
      <c r="F40" s="76"/>
      <c r="G40" s="75"/>
      <c r="H40" s="68"/>
      <c r="I40" s="69">
        <f t="shared" si="10"/>
        <v>0</v>
      </c>
      <c r="J40" s="70">
        <f t="shared" si="11"/>
        <v>0</v>
      </c>
      <c r="K40" s="70">
        <f t="shared" si="12"/>
        <v>0</v>
      </c>
      <c r="L40" s="70">
        <f t="shared" si="13"/>
        <v>0</v>
      </c>
      <c r="M40" s="70">
        <f t="shared" si="14"/>
        <v>0</v>
      </c>
      <c r="N40" s="70">
        <f t="shared" si="15"/>
        <v>0</v>
      </c>
      <c r="O40" s="70">
        <f t="shared" si="16"/>
        <v>0</v>
      </c>
      <c r="P40" s="71">
        <f t="shared" si="17"/>
        <v>0</v>
      </c>
      <c r="Q40" s="72" t="s">
        <v>47</v>
      </c>
      <c r="R40" s="72" t="s">
        <v>47</v>
      </c>
      <c r="S40" s="72" t="s">
        <v>47</v>
      </c>
      <c r="T40" s="72" t="s">
        <v>47</v>
      </c>
      <c r="U40" s="72" t="s">
        <v>47</v>
      </c>
      <c r="V40" s="72" t="s">
        <v>47</v>
      </c>
    </row>
    <row r="41" spans="1:1015" ht="33" x14ac:dyDescent="0.3">
      <c r="A41" s="73"/>
      <c r="B41" s="73"/>
      <c r="C41" s="74"/>
      <c r="D41" s="75"/>
      <c r="E41" s="76"/>
      <c r="F41" s="76"/>
      <c r="G41" s="75"/>
      <c r="H41" s="68"/>
      <c r="I41" s="69">
        <f t="shared" si="10"/>
        <v>0</v>
      </c>
      <c r="J41" s="70">
        <f t="shared" si="11"/>
        <v>0</v>
      </c>
      <c r="K41" s="70">
        <f t="shared" si="12"/>
        <v>0</v>
      </c>
      <c r="L41" s="70">
        <f t="shared" si="13"/>
        <v>0</v>
      </c>
      <c r="M41" s="70">
        <f t="shared" si="14"/>
        <v>0</v>
      </c>
      <c r="N41" s="70">
        <f t="shared" si="15"/>
        <v>0</v>
      </c>
      <c r="O41" s="70">
        <f t="shared" si="16"/>
        <v>0</v>
      </c>
      <c r="P41" s="71">
        <f t="shared" si="17"/>
        <v>0</v>
      </c>
      <c r="Q41" s="72" t="s">
        <v>47</v>
      </c>
      <c r="R41" s="72" t="s">
        <v>47</v>
      </c>
      <c r="S41" s="72" t="s">
        <v>47</v>
      </c>
      <c r="T41" s="72" t="s">
        <v>47</v>
      </c>
      <c r="U41" s="72" t="s">
        <v>47</v>
      </c>
      <c r="V41" s="72" t="s">
        <v>47</v>
      </c>
    </row>
    <row r="42" spans="1:1015" ht="33" x14ac:dyDescent="0.3">
      <c r="A42" s="73"/>
      <c r="B42" s="73"/>
      <c r="C42" s="74"/>
      <c r="D42" s="75"/>
      <c r="E42" s="76"/>
      <c r="F42" s="76"/>
      <c r="G42" s="75"/>
      <c r="H42" s="68"/>
      <c r="I42" s="69">
        <f t="shared" si="10"/>
        <v>0</v>
      </c>
      <c r="J42" s="70">
        <f t="shared" si="11"/>
        <v>0</v>
      </c>
      <c r="K42" s="70">
        <f t="shared" si="12"/>
        <v>0</v>
      </c>
      <c r="L42" s="70">
        <f t="shared" si="13"/>
        <v>0</v>
      </c>
      <c r="M42" s="70">
        <f t="shared" si="14"/>
        <v>0</v>
      </c>
      <c r="N42" s="70">
        <f t="shared" si="15"/>
        <v>0</v>
      </c>
      <c r="O42" s="70">
        <f t="shared" si="16"/>
        <v>0</v>
      </c>
      <c r="P42" s="71">
        <f t="shared" si="17"/>
        <v>0</v>
      </c>
      <c r="Q42" s="72" t="s">
        <v>47</v>
      </c>
      <c r="R42" s="72" t="s">
        <v>47</v>
      </c>
      <c r="S42" s="72" t="s">
        <v>47</v>
      </c>
      <c r="T42" s="72" t="s">
        <v>47</v>
      </c>
      <c r="U42" s="72" t="s">
        <v>47</v>
      </c>
      <c r="V42" s="72" t="s">
        <v>47</v>
      </c>
    </row>
    <row r="43" spans="1:1015" ht="33" x14ac:dyDescent="0.3">
      <c r="A43" s="73"/>
      <c r="B43" s="73"/>
      <c r="C43" s="74"/>
      <c r="D43" s="75"/>
      <c r="E43" s="76"/>
      <c r="F43" s="76"/>
      <c r="G43" s="75"/>
      <c r="H43" s="68"/>
      <c r="I43" s="69">
        <f t="shared" si="10"/>
        <v>0</v>
      </c>
      <c r="J43" s="70">
        <f t="shared" si="11"/>
        <v>0</v>
      </c>
      <c r="K43" s="70">
        <f t="shared" si="12"/>
        <v>0</v>
      </c>
      <c r="L43" s="70">
        <f t="shared" si="13"/>
        <v>0</v>
      </c>
      <c r="M43" s="70">
        <f t="shared" si="14"/>
        <v>0</v>
      </c>
      <c r="N43" s="70">
        <f t="shared" si="15"/>
        <v>0</v>
      </c>
      <c r="O43" s="70">
        <f t="shared" si="16"/>
        <v>0</v>
      </c>
      <c r="P43" s="71">
        <f t="shared" si="17"/>
        <v>0</v>
      </c>
      <c r="Q43" s="72" t="s">
        <v>47</v>
      </c>
      <c r="R43" s="72" t="s">
        <v>47</v>
      </c>
      <c r="S43" s="72" t="s">
        <v>47</v>
      </c>
      <c r="T43" s="72" t="s">
        <v>47</v>
      </c>
      <c r="U43" s="72" t="s">
        <v>47</v>
      </c>
      <c r="V43" s="72" t="s">
        <v>47</v>
      </c>
    </row>
    <row r="44" spans="1:1015" ht="33" x14ac:dyDescent="0.3">
      <c r="A44" s="73"/>
      <c r="B44" s="73"/>
      <c r="C44" s="74"/>
      <c r="D44" s="75"/>
      <c r="E44" s="76"/>
      <c r="F44" s="76"/>
      <c r="G44" s="75"/>
      <c r="H44" s="68"/>
      <c r="I44" s="69">
        <f t="shared" si="10"/>
        <v>0</v>
      </c>
      <c r="J44" s="70">
        <f t="shared" si="11"/>
        <v>0</v>
      </c>
      <c r="K44" s="70">
        <f t="shared" si="12"/>
        <v>0</v>
      </c>
      <c r="L44" s="70">
        <f t="shared" si="13"/>
        <v>0</v>
      </c>
      <c r="M44" s="70">
        <f t="shared" si="14"/>
        <v>0</v>
      </c>
      <c r="N44" s="70">
        <f t="shared" si="15"/>
        <v>0</v>
      </c>
      <c r="O44" s="70">
        <f t="shared" si="16"/>
        <v>0</v>
      </c>
      <c r="P44" s="71">
        <f t="shared" si="17"/>
        <v>0</v>
      </c>
      <c r="Q44" s="72" t="s">
        <v>47</v>
      </c>
      <c r="R44" s="72" t="s">
        <v>47</v>
      </c>
      <c r="S44" s="72" t="s">
        <v>47</v>
      </c>
      <c r="T44" s="72" t="s">
        <v>47</v>
      </c>
      <c r="U44" s="72" t="s">
        <v>47</v>
      </c>
      <c r="V44" s="72" t="s">
        <v>47</v>
      </c>
    </row>
    <row r="45" spans="1:1015" ht="33" x14ac:dyDescent="0.3">
      <c r="A45" s="73"/>
      <c r="B45" s="73"/>
      <c r="C45" s="74"/>
      <c r="D45" s="75"/>
      <c r="E45" s="76"/>
      <c r="F45" s="76"/>
      <c r="G45" s="75"/>
      <c r="H45" s="68"/>
      <c r="I45" s="69">
        <f t="shared" si="10"/>
        <v>0</v>
      </c>
      <c r="J45" s="70">
        <f t="shared" si="11"/>
        <v>0</v>
      </c>
      <c r="K45" s="70">
        <f t="shared" si="12"/>
        <v>0</v>
      </c>
      <c r="L45" s="70">
        <f t="shared" si="13"/>
        <v>0</v>
      </c>
      <c r="M45" s="70">
        <f t="shared" si="14"/>
        <v>0</v>
      </c>
      <c r="N45" s="70">
        <f t="shared" si="15"/>
        <v>0</v>
      </c>
      <c r="O45" s="70">
        <f t="shared" si="16"/>
        <v>0</v>
      </c>
      <c r="P45" s="71">
        <f t="shared" si="17"/>
        <v>0</v>
      </c>
      <c r="Q45" s="72" t="s">
        <v>47</v>
      </c>
      <c r="R45" s="72" t="s">
        <v>47</v>
      </c>
      <c r="S45" s="72" t="s">
        <v>47</v>
      </c>
      <c r="T45" s="72" t="s">
        <v>47</v>
      </c>
      <c r="U45" s="72" t="s">
        <v>47</v>
      </c>
      <c r="V45" s="72" t="s">
        <v>47</v>
      </c>
    </row>
    <row r="46" spans="1:1015" ht="33" x14ac:dyDescent="0.3">
      <c r="A46" s="73"/>
      <c r="B46" s="73"/>
      <c r="C46" s="74"/>
      <c r="D46" s="75"/>
      <c r="E46" s="76"/>
      <c r="F46" s="76"/>
      <c r="G46" s="75"/>
      <c r="H46" s="68"/>
      <c r="I46" s="69">
        <f t="shared" si="10"/>
        <v>0</v>
      </c>
      <c r="J46" s="70">
        <f t="shared" si="11"/>
        <v>0</v>
      </c>
      <c r="K46" s="70">
        <f t="shared" si="12"/>
        <v>0</v>
      </c>
      <c r="L46" s="70">
        <f t="shared" si="13"/>
        <v>0</v>
      </c>
      <c r="M46" s="70">
        <f t="shared" si="14"/>
        <v>0</v>
      </c>
      <c r="N46" s="70">
        <f t="shared" si="15"/>
        <v>0</v>
      </c>
      <c r="O46" s="70">
        <f t="shared" si="16"/>
        <v>0</v>
      </c>
      <c r="P46" s="71">
        <f t="shared" si="17"/>
        <v>0</v>
      </c>
      <c r="Q46" s="72" t="s">
        <v>47</v>
      </c>
      <c r="R46" s="72" t="s">
        <v>47</v>
      </c>
      <c r="S46" s="72" t="s">
        <v>47</v>
      </c>
      <c r="T46" s="72" t="s">
        <v>47</v>
      </c>
      <c r="U46" s="72" t="s">
        <v>47</v>
      </c>
      <c r="V46" s="72" t="s">
        <v>47</v>
      </c>
    </row>
    <row r="47" spans="1:1015" ht="33" x14ac:dyDescent="0.3">
      <c r="A47" s="73"/>
      <c r="B47" s="73"/>
      <c r="C47" s="74"/>
      <c r="D47" s="75"/>
      <c r="E47" s="76"/>
      <c r="F47" s="76"/>
      <c r="G47" s="75"/>
      <c r="H47" s="68"/>
      <c r="I47" s="69">
        <f t="shared" si="10"/>
        <v>0</v>
      </c>
      <c r="J47" s="70">
        <f t="shared" si="11"/>
        <v>0</v>
      </c>
      <c r="K47" s="70">
        <f t="shared" si="12"/>
        <v>0</v>
      </c>
      <c r="L47" s="70">
        <f t="shared" si="13"/>
        <v>0</v>
      </c>
      <c r="M47" s="70">
        <f t="shared" si="14"/>
        <v>0</v>
      </c>
      <c r="N47" s="70">
        <f t="shared" si="15"/>
        <v>0</v>
      </c>
      <c r="O47" s="70">
        <f t="shared" si="16"/>
        <v>0</v>
      </c>
      <c r="P47" s="71">
        <f t="shared" si="17"/>
        <v>0</v>
      </c>
      <c r="Q47" s="72" t="s">
        <v>47</v>
      </c>
      <c r="R47" s="72" t="s">
        <v>47</v>
      </c>
      <c r="S47" s="72" t="s">
        <v>47</v>
      </c>
      <c r="T47" s="72" t="s">
        <v>47</v>
      </c>
      <c r="U47" s="72" t="s">
        <v>47</v>
      </c>
      <c r="V47" s="72" t="s">
        <v>47</v>
      </c>
    </row>
    <row r="48" spans="1:1015" ht="33" x14ac:dyDescent="0.3">
      <c r="A48" s="73"/>
      <c r="B48" s="73"/>
      <c r="C48" s="74"/>
      <c r="D48" s="75"/>
      <c r="E48" s="76"/>
      <c r="F48" s="76"/>
      <c r="G48" s="75"/>
      <c r="H48" s="68"/>
      <c r="I48" s="69">
        <f t="shared" si="10"/>
        <v>0</v>
      </c>
      <c r="J48" s="70">
        <f t="shared" si="11"/>
        <v>0</v>
      </c>
      <c r="K48" s="70">
        <f t="shared" si="12"/>
        <v>0</v>
      </c>
      <c r="L48" s="70">
        <f t="shared" si="13"/>
        <v>0</v>
      </c>
      <c r="M48" s="70">
        <f t="shared" si="14"/>
        <v>0</v>
      </c>
      <c r="N48" s="70">
        <f t="shared" si="15"/>
        <v>0</v>
      </c>
      <c r="O48" s="70">
        <f t="shared" si="16"/>
        <v>0</v>
      </c>
      <c r="P48" s="71">
        <f t="shared" si="17"/>
        <v>0</v>
      </c>
      <c r="Q48" s="72" t="s">
        <v>47</v>
      </c>
      <c r="R48" s="72" t="s">
        <v>47</v>
      </c>
      <c r="S48" s="72" t="s">
        <v>47</v>
      </c>
      <c r="T48" s="72" t="s">
        <v>47</v>
      </c>
      <c r="U48" s="72" t="s">
        <v>47</v>
      </c>
      <c r="V48" s="72" t="s">
        <v>47</v>
      </c>
    </row>
    <row r="49" spans="1:22" ht="33" x14ac:dyDescent="0.3">
      <c r="A49" s="73"/>
      <c r="B49" s="73"/>
      <c r="C49" s="74"/>
      <c r="D49" s="75"/>
      <c r="E49" s="76"/>
      <c r="F49" s="76"/>
      <c r="G49" s="75"/>
      <c r="H49" s="68"/>
      <c r="I49" s="69">
        <f t="shared" si="10"/>
        <v>0</v>
      </c>
      <c r="J49" s="70">
        <f t="shared" si="11"/>
        <v>0</v>
      </c>
      <c r="K49" s="70">
        <f t="shared" si="12"/>
        <v>0</v>
      </c>
      <c r="L49" s="70">
        <f t="shared" si="13"/>
        <v>0</v>
      </c>
      <c r="M49" s="70">
        <f t="shared" si="14"/>
        <v>0</v>
      </c>
      <c r="N49" s="70">
        <f t="shared" si="15"/>
        <v>0</v>
      </c>
      <c r="O49" s="70">
        <f t="shared" si="16"/>
        <v>0</v>
      </c>
      <c r="P49" s="71">
        <f t="shared" si="17"/>
        <v>0</v>
      </c>
      <c r="Q49" s="72" t="s">
        <v>47</v>
      </c>
      <c r="R49" s="72" t="s">
        <v>47</v>
      </c>
      <c r="S49" s="72" t="s">
        <v>47</v>
      </c>
      <c r="T49" s="72" t="s">
        <v>47</v>
      </c>
      <c r="U49" s="72" t="s">
        <v>47</v>
      </c>
      <c r="V49" s="72" t="s">
        <v>47</v>
      </c>
    </row>
    <row r="50" spans="1:22" ht="33" x14ac:dyDescent="0.3">
      <c r="A50" s="73"/>
      <c r="B50" s="73"/>
      <c r="C50" s="74"/>
      <c r="D50" s="75"/>
      <c r="E50" s="76"/>
      <c r="F50" s="76"/>
      <c r="G50" s="75"/>
      <c r="H50" s="68"/>
      <c r="I50" s="69">
        <f t="shared" si="10"/>
        <v>0</v>
      </c>
      <c r="J50" s="70">
        <f t="shared" si="11"/>
        <v>0</v>
      </c>
      <c r="K50" s="70">
        <f t="shared" si="12"/>
        <v>0</v>
      </c>
      <c r="L50" s="70">
        <f t="shared" si="13"/>
        <v>0</v>
      </c>
      <c r="M50" s="70">
        <f t="shared" si="14"/>
        <v>0</v>
      </c>
      <c r="N50" s="70">
        <f t="shared" si="15"/>
        <v>0</v>
      </c>
      <c r="O50" s="70">
        <f t="shared" si="16"/>
        <v>0</v>
      </c>
      <c r="P50" s="71">
        <f t="shared" si="17"/>
        <v>0</v>
      </c>
      <c r="Q50" s="72" t="s">
        <v>47</v>
      </c>
      <c r="R50" s="72" t="s">
        <v>47</v>
      </c>
      <c r="S50" s="72" t="s">
        <v>47</v>
      </c>
      <c r="T50" s="72" t="s">
        <v>47</v>
      </c>
      <c r="U50" s="72" t="s">
        <v>47</v>
      </c>
      <c r="V50" s="72" t="s">
        <v>47</v>
      </c>
    </row>
    <row r="51" spans="1:22" ht="33" x14ac:dyDescent="0.3">
      <c r="A51" s="73"/>
      <c r="B51" s="73"/>
      <c r="C51" s="74"/>
      <c r="D51" s="75"/>
      <c r="E51" s="76"/>
      <c r="F51" s="76"/>
      <c r="G51" s="75"/>
      <c r="H51" s="68"/>
      <c r="I51" s="69">
        <f t="shared" si="10"/>
        <v>0</v>
      </c>
      <c r="J51" s="70">
        <f t="shared" si="11"/>
        <v>0</v>
      </c>
      <c r="K51" s="70">
        <f t="shared" si="12"/>
        <v>0</v>
      </c>
      <c r="L51" s="70">
        <f t="shared" si="13"/>
        <v>0</v>
      </c>
      <c r="M51" s="70">
        <f t="shared" si="14"/>
        <v>0</v>
      </c>
      <c r="N51" s="70">
        <f t="shared" si="15"/>
        <v>0</v>
      </c>
      <c r="O51" s="70">
        <f t="shared" si="16"/>
        <v>0</v>
      </c>
      <c r="P51" s="71">
        <f t="shared" si="17"/>
        <v>0</v>
      </c>
      <c r="Q51" s="72" t="s">
        <v>47</v>
      </c>
      <c r="R51" s="72" t="s">
        <v>47</v>
      </c>
      <c r="S51" s="72" t="s">
        <v>47</v>
      </c>
      <c r="T51" s="72" t="s">
        <v>47</v>
      </c>
      <c r="U51" s="72" t="s">
        <v>47</v>
      </c>
      <c r="V51" s="72" t="s">
        <v>47</v>
      </c>
    </row>
    <row r="52" spans="1:22" ht="33" x14ac:dyDescent="0.3">
      <c r="A52" s="73"/>
      <c r="B52" s="73"/>
      <c r="C52" s="74"/>
      <c r="D52" s="75"/>
      <c r="E52" s="76"/>
      <c r="F52" s="76"/>
      <c r="G52" s="75"/>
      <c r="H52" s="68"/>
      <c r="I52" s="69">
        <f t="shared" si="10"/>
        <v>0</v>
      </c>
      <c r="J52" s="70">
        <f t="shared" si="11"/>
        <v>0</v>
      </c>
      <c r="K52" s="70">
        <f t="shared" si="12"/>
        <v>0</v>
      </c>
      <c r="L52" s="70">
        <f t="shared" si="13"/>
        <v>0</v>
      </c>
      <c r="M52" s="70">
        <f t="shared" si="14"/>
        <v>0</v>
      </c>
      <c r="N52" s="70">
        <f t="shared" si="15"/>
        <v>0</v>
      </c>
      <c r="O52" s="70">
        <f t="shared" si="16"/>
        <v>0</v>
      </c>
      <c r="P52" s="71">
        <f t="shared" si="17"/>
        <v>0</v>
      </c>
      <c r="Q52" s="72" t="s">
        <v>47</v>
      </c>
      <c r="R52" s="72" t="s">
        <v>47</v>
      </c>
      <c r="S52" s="72" t="s">
        <v>47</v>
      </c>
      <c r="T52" s="72" t="s">
        <v>47</v>
      </c>
      <c r="U52" s="72" t="s">
        <v>47</v>
      </c>
      <c r="V52" s="72" t="s">
        <v>47</v>
      </c>
    </row>
    <row r="53" spans="1:22" ht="33" x14ac:dyDescent="0.3">
      <c r="A53" s="73"/>
      <c r="B53" s="73"/>
      <c r="C53" s="74"/>
      <c r="D53" s="75"/>
      <c r="E53" s="76"/>
      <c r="F53" s="76"/>
      <c r="G53" s="75"/>
      <c r="H53" s="68"/>
      <c r="I53" s="69">
        <f t="shared" si="10"/>
        <v>0</v>
      </c>
      <c r="J53" s="70">
        <f t="shared" si="11"/>
        <v>0</v>
      </c>
      <c r="K53" s="70">
        <f t="shared" si="12"/>
        <v>0</v>
      </c>
      <c r="L53" s="70">
        <f t="shared" si="13"/>
        <v>0</v>
      </c>
      <c r="M53" s="70">
        <f t="shared" si="14"/>
        <v>0</v>
      </c>
      <c r="N53" s="70">
        <f t="shared" si="15"/>
        <v>0</v>
      </c>
      <c r="O53" s="70">
        <f t="shared" si="16"/>
        <v>0</v>
      </c>
      <c r="P53" s="71">
        <f t="shared" si="17"/>
        <v>0</v>
      </c>
      <c r="Q53" s="72" t="s">
        <v>47</v>
      </c>
      <c r="R53" s="72" t="s">
        <v>47</v>
      </c>
      <c r="S53" s="72" t="s">
        <v>47</v>
      </c>
      <c r="T53" s="72" t="s">
        <v>47</v>
      </c>
      <c r="U53" s="72" t="s">
        <v>47</v>
      </c>
      <c r="V53" s="72" t="s">
        <v>47</v>
      </c>
    </row>
    <row r="54" spans="1:22" ht="33" x14ac:dyDescent="0.3">
      <c r="A54" s="73"/>
      <c r="B54" s="73"/>
      <c r="C54" s="74"/>
      <c r="D54" s="75"/>
      <c r="E54" s="76"/>
      <c r="F54" s="76"/>
      <c r="G54" s="75"/>
      <c r="H54" s="68"/>
      <c r="I54" s="69">
        <f t="shared" si="10"/>
        <v>0</v>
      </c>
      <c r="J54" s="70">
        <f t="shared" si="11"/>
        <v>0</v>
      </c>
      <c r="K54" s="70">
        <f t="shared" si="12"/>
        <v>0</v>
      </c>
      <c r="L54" s="70">
        <f t="shared" si="13"/>
        <v>0</v>
      </c>
      <c r="M54" s="70">
        <f t="shared" si="14"/>
        <v>0</v>
      </c>
      <c r="N54" s="70">
        <f t="shared" si="15"/>
        <v>0</v>
      </c>
      <c r="O54" s="70">
        <f t="shared" si="16"/>
        <v>0</v>
      </c>
      <c r="P54" s="71">
        <f t="shared" si="17"/>
        <v>0</v>
      </c>
      <c r="Q54" s="72" t="s">
        <v>47</v>
      </c>
      <c r="R54" s="72" t="s">
        <v>47</v>
      </c>
      <c r="S54" s="72" t="s">
        <v>47</v>
      </c>
      <c r="T54" s="72" t="s">
        <v>47</v>
      </c>
      <c r="U54" s="72" t="s">
        <v>47</v>
      </c>
      <c r="V54" s="72" t="s">
        <v>47</v>
      </c>
    </row>
    <row r="55" spans="1:22" ht="33" x14ac:dyDescent="0.3">
      <c r="A55" s="73"/>
      <c r="B55" s="73"/>
      <c r="C55" s="74"/>
      <c r="D55" s="75"/>
      <c r="E55" s="76"/>
      <c r="F55" s="76"/>
      <c r="G55" s="75"/>
      <c r="H55" s="68"/>
      <c r="I55" s="69">
        <f t="shared" si="10"/>
        <v>0</v>
      </c>
      <c r="J55" s="70">
        <f t="shared" si="11"/>
        <v>0</v>
      </c>
      <c r="K55" s="70">
        <f t="shared" si="12"/>
        <v>0</v>
      </c>
      <c r="L55" s="70">
        <f t="shared" si="13"/>
        <v>0</v>
      </c>
      <c r="M55" s="70">
        <f t="shared" si="14"/>
        <v>0</v>
      </c>
      <c r="N55" s="70">
        <f t="shared" si="15"/>
        <v>0</v>
      </c>
      <c r="O55" s="70">
        <f t="shared" si="16"/>
        <v>0</v>
      </c>
      <c r="P55" s="71">
        <f t="shared" si="17"/>
        <v>0</v>
      </c>
      <c r="Q55" s="72" t="s">
        <v>47</v>
      </c>
      <c r="R55" s="72" t="s">
        <v>47</v>
      </c>
      <c r="S55" s="72" t="s">
        <v>47</v>
      </c>
      <c r="T55" s="72" t="s">
        <v>47</v>
      </c>
      <c r="U55" s="72" t="s">
        <v>47</v>
      </c>
      <c r="V55" s="72" t="s">
        <v>47</v>
      </c>
    </row>
    <row r="56" spans="1:22" ht="33" x14ac:dyDescent="0.3">
      <c r="A56" s="73"/>
      <c r="B56" s="73"/>
      <c r="C56" s="74"/>
      <c r="D56" s="75"/>
      <c r="E56" s="76"/>
      <c r="F56" s="76"/>
      <c r="G56" s="75"/>
      <c r="H56" s="68"/>
      <c r="I56" s="69">
        <f t="shared" si="10"/>
        <v>0</v>
      </c>
      <c r="J56" s="70">
        <f t="shared" si="11"/>
        <v>0</v>
      </c>
      <c r="K56" s="70">
        <f t="shared" si="12"/>
        <v>0</v>
      </c>
      <c r="L56" s="70">
        <f t="shared" si="13"/>
        <v>0</v>
      </c>
      <c r="M56" s="70">
        <f t="shared" si="14"/>
        <v>0</v>
      </c>
      <c r="N56" s="70">
        <f t="shared" si="15"/>
        <v>0</v>
      </c>
      <c r="O56" s="70">
        <f t="shared" si="16"/>
        <v>0</v>
      </c>
      <c r="P56" s="71">
        <f t="shared" si="17"/>
        <v>0</v>
      </c>
      <c r="Q56" s="72" t="s">
        <v>47</v>
      </c>
      <c r="R56" s="72" t="s">
        <v>47</v>
      </c>
      <c r="S56" s="72" t="s">
        <v>47</v>
      </c>
      <c r="T56" s="72" t="s">
        <v>47</v>
      </c>
      <c r="U56" s="72" t="s">
        <v>47</v>
      </c>
      <c r="V56" s="72" t="s">
        <v>47</v>
      </c>
    </row>
    <row r="57" spans="1:22" ht="33" x14ac:dyDescent="0.3">
      <c r="A57" s="73"/>
      <c r="B57" s="73"/>
      <c r="C57" s="74"/>
      <c r="D57" s="75"/>
      <c r="E57" s="76"/>
      <c r="F57" s="76"/>
      <c r="G57" s="75"/>
      <c r="H57" s="68"/>
      <c r="I57" s="69">
        <f t="shared" si="10"/>
        <v>0</v>
      </c>
      <c r="J57" s="70">
        <f t="shared" si="11"/>
        <v>0</v>
      </c>
      <c r="K57" s="70">
        <f t="shared" si="12"/>
        <v>0</v>
      </c>
      <c r="L57" s="70">
        <f t="shared" si="13"/>
        <v>0</v>
      </c>
      <c r="M57" s="70">
        <f t="shared" si="14"/>
        <v>0</v>
      </c>
      <c r="N57" s="70">
        <f t="shared" si="15"/>
        <v>0</v>
      </c>
      <c r="O57" s="70">
        <f t="shared" si="16"/>
        <v>0</v>
      </c>
      <c r="P57" s="71">
        <f t="shared" si="17"/>
        <v>0</v>
      </c>
      <c r="Q57" s="72" t="s">
        <v>47</v>
      </c>
      <c r="R57" s="72" t="s">
        <v>47</v>
      </c>
      <c r="S57" s="72" t="s">
        <v>47</v>
      </c>
      <c r="T57" s="72" t="s">
        <v>47</v>
      </c>
      <c r="U57" s="72" t="s">
        <v>47</v>
      </c>
      <c r="V57" s="72" t="s">
        <v>47</v>
      </c>
    </row>
    <row r="58" spans="1:22" ht="33" x14ac:dyDescent="0.3">
      <c r="A58" s="73"/>
      <c r="B58" s="73"/>
      <c r="C58" s="74"/>
      <c r="D58" s="75"/>
      <c r="E58" s="76"/>
      <c r="F58" s="76"/>
      <c r="G58" s="75"/>
      <c r="H58" s="68"/>
      <c r="I58" s="69">
        <f t="shared" si="10"/>
        <v>0</v>
      </c>
      <c r="J58" s="70">
        <f t="shared" si="11"/>
        <v>0</v>
      </c>
      <c r="K58" s="70">
        <f t="shared" si="12"/>
        <v>0</v>
      </c>
      <c r="L58" s="70">
        <f t="shared" si="13"/>
        <v>0</v>
      </c>
      <c r="M58" s="70">
        <f t="shared" si="14"/>
        <v>0</v>
      </c>
      <c r="N58" s="70">
        <f t="shared" si="15"/>
        <v>0</v>
      </c>
      <c r="O58" s="70">
        <f t="shared" si="16"/>
        <v>0</v>
      </c>
      <c r="P58" s="71">
        <f t="shared" si="17"/>
        <v>0</v>
      </c>
      <c r="Q58" s="72" t="s">
        <v>47</v>
      </c>
      <c r="R58" s="72" t="s">
        <v>47</v>
      </c>
      <c r="S58" s="72" t="s">
        <v>47</v>
      </c>
      <c r="T58" s="72" t="s">
        <v>47</v>
      </c>
      <c r="U58" s="72" t="s">
        <v>47</v>
      </c>
      <c r="V58" s="72" t="s">
        <v>47</v>
      </c>
    </row>
    <row r="59" spans="1:22" ht="33" x14ac:dyDescent="0.3">
      <c r="A59" s="73"/>
      <c r="B59" s="73"/>
      <c r="C59" s="74"/>
      <c r="D59" s="75"/>
      <c r="E59" s="76"/>
      <c r="F59" s="76"/>
      <c r="G59" s="75"/>
      <c r="H59" s="68"/>
      <c r="I59" s="69">
        <f t="shared" si="10"/>
        <v>0</v>
      </c>
      <c r="J59" s="70">
        <f t="shared" si="11"/>
        <v>0</v>
      </c>
      <c r="K59" s="70">
        <f t="shared" si="12"/>
        <v>0</v>
      </c>
      <c r="L59" s="70">
        <f t="shared" si="13"/>
        <v>0</v>
      </c>
      <c r="M59" s="70">
        <f t="shared" si="14"/>
        <v>0</v>
      </c>
      <c r="N59" s="70">
        <f t="shared" si="15"/>
        <v>0</v>
      </c>
      <c r="O59" s="70">
        <f t="shared" si="16"/>
        <v>0</v>
      </c>
      <c r="P59" s="71">
        <f t="shared" si="17"/>
        <v>0</v>
      </c>
      <c r="Q59" s="72" t="s">
        <v>47</v>
      </c>
      <c r="R59" s="72" t="s">
        <v>47</v>
      </c>
      <c r="S59" s="72" t="s">
        <v>47</v>
      </c>
      <c r="T59" s="72" t="s">
        <v>47</v>
      </c>
      <c r="U59" s="72" t="s">
        <v>47</v>
      </c>
      <c r="V59" s="72" t="s">
        <v>47</v>
      </c>
    </row>
    <row r="60" spans="1:22" ht="33" x14ac:dyDescent="0.3">
      <c r="A60" s="73"/>
      <c r="B60" s="73"/>
      <c r="C60" s="74"/>
      <c r="D60" s="75"/>
      <c r="E60" s="76"/>
      <c r="F60" s="76"/>
      <c r="G60" s="75"/>
      <c r="H60" s="68"/>
      <c r="I60" s="69">
        <f t="shared" si="10"/>
        <v>0</v>
      </c>
      <c r="J60" s="70">
        <f t="shared" si="11"/>
        <v>0</v>
      </c>
      <c r="K60" s="70">
        <f t="shared" si="12"/>
        <v>0</v>
      </c>
      <c r="L60" s="70">
        <f t="shared" si="13"/>
        <v>0</v>
      </c>
      <c r="M60" s="70">
        <f t="shared" si="14"/>
        <v>0</v>
      </c>
      <c r="N60" s="70">
        <f t="shared" si="15"/>
        <v>0</v>
      </c>
      <c r="O60" s="70">
        <f t="shared" si="16"/>
        <v>0</v>
      </c>
      <c r="P60" s="71">
        <f t="shared" si="17"/>
        <v>0</v>
      </c>
      <c r="Q60" s="72" t="s">
        <v>47</v>
      </c>
      <c r="R60" s="72" t="s">
        <v>47</v>
      </c>
      <c r="S60" s="72" t="s">
        <v>47</v>
      </c>
      <c r="T60" s="72" t="s">
        <v>47</v>
      </c>
      <c r="U60" s="72" t="s">
        <v>47</v>
      </c>
      <c r="V60" s="72" t="s">
        <v>47</v>
      </c>
    </row>
    <row r="61" spans="1:22" ht="33" x14ac:dyDescent="0.3">
      <c r="A61" s="73"/>
      <c r="B61" s="73"/>
      <c r="C61" s="74"/>
      <c r="D61" s="75"/>
      <c r="E61" s="76"/>
      <c r="F61" s="76"/>
      <c r="G61" s="75"/>
      <c r="H61" s="68"/>
      <c r="I61" s="69">
        <f t="shared" si="10"/>
        <v>0</v>
      </c>
      <c r="J61" s="70">
        <f t="shared" si="11"/>
        <v>0</v>
      </c>
      <c r="K61" s="70">
        <f t="shared" si="12"/>
        <v>0</v>
      </c>
      <c r="L61" s="70">
        <f t="shared" si="13"/>
        <v>0</v>
      </c>
      <c r="M61" s="70">
        <f t="shared" si="14"/>
        <v>0</v>
      </c>
      <c r="N61" s="70">
        <f t="shared" si="15"/>
        <v>0</v>
      </c>
      <c r="O61" s="70">
        <f t="shared" si="16"/>
        <v>0</v>
      </c>
      <c r="P61" s="71">
        <f t="shared" si="17"/>
        <v>0</v>
      </c>
      <c r="Q61" s="72" t="s">
        <v>47</v>
      </c>
      <c r="R61" s="72" t="s">
        <v>47</v>
      </c>
      <c r="S61" s="72" t="s">
        <v>47</v>
      </c>
      <c r="T61" s="72" t="s">
        <v>47</v>
      </c>
      <c r="U61" s="72" t="s">
        <v>47</v>
      </c>
      <c r="V61" s="72" t="s">
        <v>47</v>
      </c>
    </row>
    <row r="62" spans="1:22" ht="33.75" thickBot="1" x14ac:dyDescent="0.35">
      <c r="A62" s="73"/>
      <c r="B62" s="73"/>
      <c r="C62" s="74"/>
      <c r="D62" s="75"/>
      <c r="E62" s="76"/>
      <c r="F62" s="76"/>
      <c r="G62" s="75"/>
      <c r="H62" s="68"/>
      <c r="I62" s="69">
        <f t="shared" si="10"/>
        <v>0</v>
      </c>
      <c r="J62" s="70">
        <f t="shared" si="11"/>
        <v>0</v>
      </c>
      <c r="K62" s="70">
        <f t="shared" si="12"/>
        <v>0</v>
      </c>
      <c r="L62" s="70">
        <f t="shared" si="13"/>
        <v>0</v>
      </c>
      <c r="M62" s="70">
        <f t="shared" si="14"/>
        <v>0</v>
      </c>
      <c r="N62" s="70">
        <f t="shared" si="15"/>
        <v>0</v>
      </c>
      <c r="O62" s="70">
        <f t="shared" si="16"/>
        <v>0</v>
      </c>
      <c r="P62" s="71">
        <f t="shared" si="17"/>
        <v>0</v>
      </c>
      <c r="Q62" s="72" t="s">
        <v>47</v>
      </c>
      <c r="R62" s="72" t="s">
        <v>47</v>
      </c>
      <c r="S62" s="72" t="s">
        <v>47</v>
      </c>
      <c r="T62" s="72" t="s">
        <v>47</v>
      </c>
      <c r="U62" s="72" t="s">
        <v>47</v>
      </c>
      <c r="V62" s="72" t="s">
        <v>47</v>
      </c>
    </row>
    <row r="63" spans="1:22" ht="23.45" customHeight="1" thickBot="1" x14ac:dyDescent="0.35">
      <c r="A63" s="44" t="s">
        <v>20</v>
      </c>
      <c r="B63" s="44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77" t="s">
        <v>21</v>
      </c>
      <c r="P63" s="78">
        <f>SUM(P38:P62)</f>
        <v>0</v>
      </c>
    </row>
    <row r="64" spans="1:22" ht="24" customHeight="1" x14ac:dyDescent="0.3">
      <c r="A64" s="161" t="s">
        <v>22</v>
      </c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79">
        <f>+P37+$P$63</f>
        <v>0</v>
      </c>
    </row>
    <row r="65" spans="2:20" ht="18" customHeight="1" x14ac:dyDescent="0.3">
      <c r="B65" s="23" t="s">
        <v>23</v>
      </c>
      <c r="C65" s="23"/>
      <c r="D65" s="23"/>
      <c r="E65" s="23"/>
      <c r="F65" s="23"/>
      <c r="G65" s="23"/>
      <c r="H65" s="23"/>
      <c r="I65" s="23"/>
      <c r="J65" s="160" t="s">
        <v>98</v>
      </c>
      <c r="K65" s="160"/>
      <c r="L65" s="160"/>
      <c r="M65" s="160"/>
      <c r="N65" s="160"/>
      <c r="O65" s="160"/>
      <c r="P65" s="160"/>
    </row>
    <row r="66" spans="2:20" x14ac:dyDescent="0.3">
      <c r="B66" s="80" t="s">
        <v>24</v>
      </c>
      <c r="C66" s="80"/>
      <c r="D66" s="80"/>
      <c r="E66" s="80"/>
      <c r="F66" s="80"/>
      <c r="G66" s="80"/>
      <c r="H66" s="80"/>
      <c r="I66" s="80"/>
      <c r="J66" s="160"/>
      <c r="K66" s="160"/>
      <c r="L66" s="160"/>
      <c r="M66" s="160"/>
      <c r="N66" s="160"/>
      <c r="O66" s="160"/>
      <c r="P66" s="160"/>
    </row>
    <row r="67" spans="2:20" ht="6" customHeight="1" x14ac:dyDescent="0.3">
      <c r="B67" s="80"/>
      <c r="K67" s="37"/>
      <c r="P67" s="81"/>
    </row>
    <row r="68" spans="2:20" ht="15" customHeight="1" x14ac:dyDescent="0.3">
      <c r="B68" s="162" t="s">
        <v>79</v>
      </c>
      <c r="C68" s="163"/>
      <c r="D68" s="164"/>
      <c r="K68" s="37"/>
      <c r="P68" s="81"/>
    </row>
    <row r="69" spans="2:20" ht="25.15" customHeight="1" x14ac:dyDescent="0.3">
      <c r="B69" s="101"/>
      <c r="C69" s="105"/>
      <c r="D69" s="106"/>
      <c r="F69" s="102" t="s">
        <v>25</v>
      </c>
      <c r="G69" s="173" t="s">
        <v>85</v>
      </c>
      <c r="H69" s="174"/>
      <c r="I69" s="102" t="s">
        <v>26</v>
      </c>
      <c r="J69" s="173" t="s">
        <v>27</v>
      </c>
      <c r="K69" s="174"/>
      <c r="L69" s="120" t="s">
        <v>97</v>
      </c>
      <c r="M69" s="121"/>
      <c r="P69" s="81"/>
      <c r="Q69" s="82"/>
      <c r="R69" s="82"/>
      <c r="S69" s="82"/>
      <c r="T69" s="82"/>
    </row>
    <row r="70" spans="2:20" ht="19.899999999999999" customHeight="1" x14ac:dyDescent="0.3">
      <c r="B70" s="157" t="s">
        <v>55</v>
      </c>
      <c r="C70" s="158"/>
      <c r="D70" s="159"/>
      <c r="F70" s="38">
        <v>2019</v>
      </c>
      <c r="G70" s="165">
        <f>FACTURAS!G26</f>
        <v>0</v>
      </c>
      <c r="H70" s="166"/>
      <c r="I70" s="39">
        <f>COUNTA($H$12:$H$36)</f>
        <v>0</v>
      </c>
      <c r="J70" s="165">
        <f>+$P$37</f>
        <v>0</v>
      </c>
      <c r="K70" s="166"/>
      <c r="L70" s="167">
        <f>IF($G$70&gt;$J$70,$J$70,$G$70)</f>
        <v>0</v>
      </c>
      <c r="M70" s="168"/>
    </row>
    <row r="71" spans="2:20" ht="14.45" customHeight="1" x14ac:dyDescent="0.3">
      <c r="B71" s="151"/>
      <c r="C71" s="152"/>
      <c r="D71" s="153"/>
      <c r="F71" s="38">
        <v>2020</v>
      </c>
      <c r="G71" s="165">
        <f>+FACTURAS!G42</f>
        <v>0</v>
      </c>
      <c r="H71" s="166"/>
      <c r="I71" s="39">
        <f>COUNTA(H38:H62)</f>
        <v>0</v>
      </c>
      <c r="J71" s="165">
        <f>+$P$63</f>
        <v>0</v>
      </c>
      <c r="K71" s="166"/>
      <c r="L71" s="167">
        <f>IF($G$71&gt;$J$71,$J$71,$G$71)</f>
        <v>0</v>
      </c>
      <c r="M71" s="168"/>
    </row>
    <row r="72" spans="2:20" ht="24.6" customHeight="1" x14ac:dyDescent="0.3">
      <c r="B72" s="154"/>
      <c r="C72" s="155"/>
      <c r="D72" s="156"/>
      <c r="F72" s="40" t="s">
        <v>28</v>
      </c>
      <c r="G72" s="169">
        <f>SUM(G70:H71)</f>
        <v>0</v>
      </c>
      <c r="H72" s="170"/>
      <c r="I72" s="41">
        <f>SUM(I70:I71)</f>
        <v>0</v>
      </c>
      <c r="J72" s="169">
        <f>SUM(J70:K71)</f>
        <v>0</v>
      </c>
      <c r="K72" s="170"/>
      <c r="L72" s="171">
        <f>SUM(L70:M71)</f>
        <v>0</v>
      </c>
      <c r="M72" s="172"/>
    </row>
  </sheetData>
  <sheetProtection password="CC5C" sheet="1" objects="1" scenarios="1"/>
  <mergeCells count="46">
    <mergeCell ref="B71:D72"/>
    <mergeCell ref="B70:D70"/>
    <mergeCell ref="J65:P66"/>
    <mergeCell ref="A64:O64"/>
    <mergeCell ref="B68:D68"/>
    <mergeCell ref="G70:H70"/>
    <mergeCell ref="J70:K70"/>
    <mergeCell ref="L70:M70"/>
    <mergeCell ref="G71:H71"/>
    <mergeCell ref="J71:K71"/>
    <mergeCell ref="L71:M71"/>
    <mergeCell ref="G72:H72"/>
    <mergeCell ref="J72:K72"/>
    <mergeCell ref="L72:M72"/>
    <mergeCell ref="G69:H69"/>
    <mergeCell ref="J69:K69"/>
    <mergeCell ref="Q1:V3"/>
    <mergeCell ref="Q9:Q11"/>
    <mergeCell ref="R9:R11"/>
    <mergeCell ref="S9:S11"/>
    <mergeCell ref="T9:T11"/>
    <mergeCell ref="U9:U11"/>
    <mergeCell ref="V9:V11"/>
    <mergeCell ref="Q4:V7"/>
    <mergeCell ref="L69:M69"/>
    <mergeCell ref="B1:P1"/>
    <mergeCell ref="C9:C11"/>
    <mergeCell ref="G9:G11"/>
    <mergeCell ref="H9:H10"/>
    <mergeCell ref="I9:I10"/>
    <mergeCell ref="E9:F10"/>
    <mergeCell ref="A9:B9"/>
    <mergeCell ref="A10:A11"/>
    <mergeCell ref="C4:M4"/>
    <mergeCell ref="B2:P2"/>
    <mergeCell ref="B10:B11"/>
    <mergeCell ref="A8:H8"/>
    <mergeCell ref="J9:O9"/>
    <mergeCell ref="P9:P10"/>
    <mergeCell ref="C5:M5"/>
    <mergeCell ref="N4:O5"/>
    <mergeCell ref="P4:P5"/>
    <mergeCell ref="C6:P6"/>
    <mergeCell ref="D9:D11"/>
    <mergeCell ref="N7:P7"/>
    <mergeCell ref="C7:L7"/>
  </mergeCells>
  <pageMargins left="0.23622047244094491" right="0.23622047244094491" top="0.39370078740157483" bottom="0.19685039370078741" header="0.11811023622047245" footer="0.31496062992125984"/>
  <pageSetup paperSize="9" scale="65" firstPageNumber="0" fitToHeight="0" orientation="landscape" verticalDpi="300" r:id="rId1"/>
  <headerFooter scaleWithDoc="0">
    <oddFooter>&amp;R&amp;8páxina&amp;P de &amp;N</oddFooter>
  </headerFooter>
  <rowBreaks count="1" manualBreakCount="1">
    <brk id="37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desplegables!$A$2:$A$3</xm:f>
          </x14:formula1>
          <xm:sqref>Q12:V36 Q38:V62</xm:sqref>
        </x14:dataValidation>
        <x14:dataValidation type="list" allowBlank="1" showInputMessage="1" showErrorMessage="1">
          <x14:formula1>
            <xm:f>desplegables!$B$2:$B$9</xm:f>
          </x14:formula1>
          <xm:sqref>E12:E36</xm:sqref>
        </x14:dataValidation>
        <x14:dataValidation type="list" allowBlank="1" showInputMessage="1" showErrorMessage="1">
          <x14:formula1>
            <xm:f>desplegables!$B$2:$B$9</xm:f>
          </x14:formula1>
          <xm:sqref>E38:E62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C51"/>
  <sheetViews>
    <sheetView showGridLines="0" zoomScale="70" zoomScaleNormal="70" workbookViewId="0">
      <selection activeCell="G26" activeCellId="1" sqref="G42 G26"/>
    </sheetView>
  </sheetViews>
  <sheetFormatPr baseColWidth="10" defaultColWidth="8.85546875" defaultRowHeight="16.5" x14ac:dyDescent="0.3"/>
  <cols>
    <col min="1" max="1" width="14.42578125" style="16" customWidth="1"/>
    <col min="2" max="2" width="12.140625" style="16" customWidth="1"/>
    <col min="3" max="3" width="36.42578125" style="16" customWidth="1"/>
    <col min="4" max="4" width="84.140625" style="16" customWidth="1"/>
    <col min="5" max="5" width="13.7109375" style="16" customWidth="1"/>
    <col min="6" max="6" width="9" style="16" customWidth="1"/>
    <col min="7" max="7" width="17.7109375" style="36" customWidth="1"/>
    <col min="8" max="8" width="12.28515625" style="36" customWidth="1"/>
    <col min="9" max="1016" width="11.5703125" style="16" customWidth="1"/>
    <col min="1017" max="16384" width="8.85546875" style="61"/>
  </cols>
  <sheetData>
    <row r="1" spans="1:1017" ht="30" customHeight="1" x14ac:dyDescent="0.3">
      <c r="A1" s="18"/>
      <c r="B1" s="18"/>
      <c r="C1" s="107" t="s">
        <v>73</v>
      </c>
      <c r="D1" s="88"/>
      <c r="E1" s="19"/>
      <c r="F1" s="19"/>
      <c r="G1" s="19"/>
      <c r="H1" s="19"/>
      <c r="I1" s="15"/>
      <c r="J1" s="15"/>
      <c r="K1" s="15"/>
      <c r="L1" s="15"/>
      <c r="M1" s="15"/>
      <c r="AMC1" s="16"/>
    </row>
    <row r="2" spans="1:1017" x14ac:dyDescent="0.3">
      <c r="B2" s="15"/>
      <c r="C2" s="100" t="s">
        <v>87</v>
      </c>
      <c r="D2" s="100"/>
      <c r="E2" s="100"/>
      <c r="F2" s="100"/>
      <c r="G2" s="100"/>
      <c r="H2" s="100"/>
      <c r="ALU2" s="61"/>
      <c r="ALV2" s="61"/>
      <c r="ALW2" s="61"/>
      <c r="ALX2" s="61"/>
      <c r="ALY2" s="61"/>
      <c r="ALZ2" s="61"/>
      <c r="AMA2" s="61"/>
      <c r="AMB2" s="61"/>
    </row>
    <row r="3" spans="1:1017" ht="19.5" thickBot="1" x14ac:dyDescent="0.35">
      <c r="B3" s="15"/>
      <c r="C3" s="52" t="s">
        <v>88</v>
      </c>
      <c r="D3" s="53"/>
      <c r="E3" s="53"/>
      <c r="F3" s="54"/>
      <c r="G3" s="55" t="s">
        <v>63</v>
      </c>
      <c r="H3" s="56" t="s">
        <v>62</v>
      </c>
      <c r="ALL3" s="61"/>
      <c r="ALM3" s="61"/>
      <c r="ALN3" s="61"/>
      <c r="ALO3" s="61"/>
      <c r="ALP3" s="61"/>
      <c r="ALQ3" s="61"/>
      <c r="ALR3" s="61"/>
      <c r="ALS3" s="61"/>
      <c r="ALT3" s="61"/>
      <c r="ALU3" s="61"/>
      <c r="ALV3" s="61"/>
      <c r="ALW3" s="61"/>
      <c r="ALX3" s="61"/>
      <c r="ALY3" s="61"/>
      <c r="ALZ3" s="61"/>
      <c r="AMA3" s="61"/>
      <c r="AMB3" s="61"/>
    </row>
    <row r="4" spans="1:1017" ht="16.899999999999999" customHeight="1" thickTop="1" x14ac:dyDescent="0.3">
      <c r="C4" s="24" t="s">
        <v>74</v>
      </c>
      <c r="D4" s="181"/>
      <c r="E4" s="181"/>
      <c r="F4" s="181"/>
      <c r="G4" s="24" t="s">
        <v>0</v>
      </c>
      <c r="H4" s="89"/>
      <c r="ALX4" s="61"/>
      <c r="ALY4" s="61"/>
      <c r="ALZ4" s="61"/>
      <c r="AMA4" s="61"/>
      <c r="AMB4" s="61"/>
    </row>
    <row r="5" spans="1:1017" ht="16.899999999999999" customHeight="1" x14ac:dyDescent="0.3">
      <c r="C5" s="25" t="s">
        <v>1</v>
      </c>
      <c r="D5" s="182"/>
      <c r="E5" s="182"/>
      <c r="F5" s="182"/>
      <c r="G5" s="182"/>
      <c r="H5" s="182"/>
      <c r="ALX5" s="61"/>
      <c r="ALY5" s="61"/>
      <c r="ALZ5" s="61"/>
      <c r="AMA5" s="61"/>
      <c r="AMB5" s="61"/>
    </row>
    <row r="6" spans="1:1017" ht="18.600000000000001" customHeight="1" thickBot="1" x14ac:dyDescent="0.35">
      <c r="A6" s="17"/>
      <c r="B6" s="17"/>
      <c r="C6" s="26" t="s">
        <v>75</v>
      </c>
      <c r="D6" s="183"/>
      <c r="E6" s="183"/>
      <c r="F6" s="183"/>
      <c r="G6" s="183"/>
      <c r="H6" s="183"/>
      <c r="ALX6" s="61"/>
      <c r="ALY6" s="61"/>
      <c r="ALZ6" s="61"/>
      <c r="AMA6" s="61"/>
      <c r="AMB6" s="61"/>
    </row>
    <row r="7" spans="1:1017" s="87" customFormat="1" ht="6" customHeight="1" thickTop="1" x14ac:dyDescent="0.3">
      <c r="A7" s="129"/>
      <c r="B7" s="129"/>
      <c r="C7" s="129"/>
      <c r="D7" s="129"/>
      <c r="E7" s="129"/>
      <c r="F7" s="129"/>
      <c r="G7" s="129"/>
      <c r="H7" s="129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86"/>
      <c r="NI7" s="86"/>
      <c r="NJ7" s="86"/>
      <c r="NK7" s="86"/>
      <c r="NL7" s="86"/>
      <c r="NM7" s="86"/>
      <c r="NN7" s="86"/>
      <c r="NO7" s="86"/>
      <c r="NP7" s="86"/>
      <c r="NQ7" s="86"/>
      <c r="NR7" s="86"/>
      <c r="NS7" s="86"/>
      <c r="NT7" s="86"/>
      <c r="NU7" s="86"/>
      <c r="NV7" s="86"/>
      <c r="NW7" s="86"/>
      <c r="NX7" s="86"/>
      <c r="NY7" s="86"/>
      <c r="NZ7" s="86"/>
      <c r="OA7" s="86"/>
      <c r="OB7" s="86"/>
      <c r="OC7" s="86"/>
      <c r="OD7" s="86"/>
      <c r="OE7" s="86"/>
      <c r="OF7" s="86"/>
      <c r="OG7" s="86"/>
      <c r="OH7" s="86"/>
      <c r="OI7" s="86"/>
      <c r="OJ7" s="86"/>
      <c r="OK7" s="86"/>
      <c r="OL7" s="86"/>
      <c r="OM7" s="86"/>
      <c r="ON7" s="86"/>
      <c r="OO7" s="86"/>
      <c r="OP7" s="86"/>
      <c r="OQ7" s="86"/>
      <c r="OR7" s="86"/>
      <c r="OS7" s="86"/>
      <c r="OT7" s="86"/>
      <c r="OU7" s="86"/>
      <c r="OV7" s="86"/>
      <c r="OW7" s="86"/>
      <c r="OX7" s="86"/>
      <c r="OY7" s="86"/>
      <c r="OZ7" s="86"/>
      <c r="PA7" s="86"/>
      <c r="PB7" s="86"/>
      <c r="PC7" s="86"/>
      <c r="PD7" s="86"/>
      <c r="PE7" s="86"/>
      <c r="PF7" s="86"/>
      <c r="PG7" s="86"/>
      <c r="PH7" s="86"/>
      <c r="PI7" s="86"/>
      <c r="PJ7" s="86"/>
      <c r="PK7" s="86"/>
      <c r="PL7" s="86"/>
      <c r="PM7" s="86"/>
      <c r="PN7" s="86"/>
      <c r="PO7" s="86"/>
      <c r="PP7" s="86"/>
      <c r="PQ7" s="86"/>
      <c r="PR7" s="86"/>
      <c r="PS7" s="86"/>
      <c r="PT7" s="86"/>
      <c r="PU7" s="86"/>
      <c r="PV7" s="86"/>
      <c r="PW7" s="86"/>
      <c r="PX7" s="86"/>
      <c r="PY7" s="86"/>
      <c r="PZ7" s="86"/>
      <c r="QA7" s="86"/>
      <c r="QB7" s="86"/>
      <c r="QC7" s="86"/>
      <c r="QD7" s="86"/>
      <c r="QE7" s="86"/>
      <c r="QF7" s="86"/>
      <c r="QG7" s="86"/>
      <c r="QH7" s="86"/>
      <c r="QI7" s="86"/>
      <c r="QJ7" s="86"/>
      <c r="QK7" s="86"/>
      <c r="QL7" s="86"/>
      <c r="QM7" s="86"/>
      <c r="QN7" s="86"/>
      <c r="QO7" s="86"/>
      <c r="QP7" s="86"/>
      <c r="QQ7" s="86"/>
      <c r="QR7" s="86"/>
      <c r="QS7" s="86"/>
      <c r="QT7" s="86"/>
      <c r="QU7" s="86"/>
      <c r="QV7" s="86"/>
      <c r="QW7" s="86"/>
      <c r="QX7" s="86"/>
      <c r="QY7" s="86"/>
      <c r="QZ7" s="86"/>
      <c r="RA7" s="86"/>
      <c r="RB7" s="86"/>
      <c r="RC7" s="86"/>
      <c r="RD7" s="86"/>
      <c r="RE7" s="86"/>
      <c r="RF7" s="86"/>
      <c r="RG7" s="86"/>
      <c r="RH7" s="86"/>
      <c r="RI7" s="86"/>
      <c r="RJ7" s="86"/>
      <c r="RK7" s="86"/>
      <c r="RL7" s="86"/>
      <c r="RM7" s="86"/>
      <c r="RN7" s="86"/>
      <c r="RO7" s="86"/>
      <c r="RP7" s="86"/>
      <c r="RQ7" s="86"/>
      <c r="RR7" s="86"/>
      <c r="RS7" s="86"/>
      <c r="RT7" s="86"/>
      <c r="RU7" s="86"/>
      <c r="RV7" s="86"/>
      <c r="RW7" s="86"/>
      <c r="RX7" s="86"/>
      <c r="RY7" s="86"/>
      <c r="RZ7" s="86"/>
      <c r="SA7" s="86"/>
      <c r="SB7" s="86"/>
      <c r="SC7" s="86"/>
      <c r="SD7" s="86"/>
      <c r="SE7" s="86"/>
      <c r="SF7" s="86"/>
      <c r="SG7" s="86"/>
      <c r="SH7" s="86"/>
      <c r="SI7" s="86"/>
      <c r="SJ7" s="86"/>
      <c r="SK7" s="86"/>
      <c r="SL7" s="86"/>
      <c r="SM7" s="86"/>
      <c r="SN7" s="86"/>
      <c r="SO7" s="86"/>
      <c r="SP7" s="86"/>
      <c r="SQ7" s="86"/>
      <c r="SR7" s="86"/>
      <c r="SS7" s="86"/>
      <c r="ST7" s="86"/>
      <c r="SU7" s="86"/>
      <c r="SV7" s="86"/>
      <c r="SW7" s="86"/>
      <c r="SX7" s="86"/>
      <c r="SY7" s="86"/>
      <c r="SZ7" s="86"/>
      <c r="TA7" s="86"/>
      <c r="TB7" s="86"/>
      <c r="TC7" s="86"/>
      <c r="TD7" s="86"/>
      <c r="TE7" s="86"/>
      <c r="TF7" s="86"/>
      <c r="TG7" s="86"/>
      <c r="TH7" s="86"/>
      <c r="TI7" s="86"/>
      <c r="TJ7" s="86"/>
      <c r="TK7" s="86"/>
      <c r="TL7" s="86"/>
      <c r="TM7" s="86"/>
      <c r="TN7" s="86"/>
      <c r="TO7" s="86"/>
      <c r="TP7" s="86"/>
      <c r="TQ7" s="86"/>
      <c r="TR7" s="86"/>
      <c r="TS7" s="86"/>
      <c r="TT7" s="86"/>
      <c r="TU7" s="86"/>
      <c r="TV7" s="86"/>
      <c r="TW7" s="86"/>
      <c r="TX7" s="86"/>
      <c r="TY7" s="86"/>
      <c r="TZ7" s="86"/>
      <c r="UA7" s="86"/>
      <c r="UB7" s="86"/>
      <c r="UC7" s="86"/>
      <c r="UD7" s="86"/>
      <c r="UE7" s="86"/>
      <c r="UF7" s="86"/>
      <c r="UG7" s="86"/>
      <c r="UH7" s="86"/>
      <c r="UI7" s="86"/>
      <c r="UJ7" s="86"/>
      <c r="UK7" s="86"/>
      <c r="UL7" s="86"/>
      <c r="UM7" s="86"/>
      <c r="UN7" s="86"/>
      <c r="UO7" s="86"/>
      <c r="UP7" s="86"/>
      <c r="UQ7" s="86"/>
      <c r="UR7" s="86"/>
      <c r="US7" s="86"/>
      <c r="UT7" s="86"/>
      <c r="UU7" s="86"/>
      <c r="UV7" s="86"/>
      <c r="UW7" s="86"/>
      <c r="UX7" s="86"/>
      <c r="UY7" s="86"/>
      <c r="UZ7" s="86"/>
      <c r="VA7" s="86"/>
      <c r="VB7" s="86"/>
      <c r="VC7" s="86"/>
      <c r="VD7" s="86"/>
      <c r="VE7" s="86"/>
      <c r="VF7" s="86"/>
      <c r="VG7" s="86"/>
      <c r="VH7" s="86"/>
      <c r="VI7" s="86"/>
      <c r="VJ7" s="86"/>
      <c r="VK7" s="86"/>
      <c r="VL7" s="86"/>
      <c r="VM7" s="86"/>
      <c r="VN7" s="86"/>
      <c r="VO7" s="86"/>
      <c r="VP7" s="86"/>
      <c r="VQ7" s="86"/>
      <c r="VR7" s="86"/>
      <c r="VS7" s="86"/>
      <c r="VT7" s="86"/>
      <c r="VU7" s="86"/>
      <c r="VV7" s="86"/>
      <c r="VW7" s="86"/>
      <c r="VX7" s="86"/>
      <c r="VY7" s="86"/>
      <c r="VZ7" s="86"/>
      <c r="WA7" s="86"/>
      <c r="WB7" s="86"/>
      <c r="WC7" s="86"/>
      <c r="WD7" s="86"/>
      <c r="WE7" s="86"/>
      <c r="WF7" s="86"/>
      <c r="WG7" s="86"/>
      <c r="WH7" s="86"/>
      <c r="WI7" s="86"/>
      <c r="WJ7" s="86"/>
      <c r="WK7" s="86"/>
      <c r="WL7" s="86"/>
      <c r="WM7" s="86"/>
      <c r="WN7" s="86"/>
      <c r="WO7" s="86"/>
      <c r="WP7" s="86"/>
      <c r="WQ7" s="86"/>
      <c r="WR7" s="86"/>
      <c r="WS7" s="86"/>
      <c r="WT7" s="86"/>
      <c r="WU7" s="86"/>
      <c r="WV7" s="86"/>
      <c r="WW7" s="86"/>
      <c r="WX7" s="86"/>
      <c r="WY7" s="86"/>
      <c r="WZ7" s="86"/>
      <c r="XA7" s="86"/>
      <c r="XB7" s="86"/>
      <c r="XC7" s="86"/>
      <c r="XD7" s="86"/>
      <c r="XE7" s="86"/>
      <c r="XF7" s="86"/>
      <c r="XG7" s="86"/>
      <c r="XH7" s="86"/>
      <c r="XI7" s="86"/>
      <c r="XJ7" s="86"/>
      <c r="XK7" s="86"/>
      <c r="XL7" s="86"/>
      <c r="XM7" s="86"/>
      <c r="XN7" s="86"/>
      <c r="XO7" s="86"/>
      <c r="XP7" s="86"/>
      <c r="XQ7" s="86"/>
      <c r="XR7" s="86"/>
      <c r="XS7" s="86"/>
      <c r="XT7" s="86"/>
      <c r="XU7" s="86"/>
      <c r="XV7" s="86"/>
      <c r="XW7" s="86"/>
      <c r="XX7" s="86"/>
      <c r="XY7" s="86"/>
      <c r="XZ7" s="86"/>
      <c r="YA7" s="86"/>
      <c r="YB7" s="86"/>
      <c r="YC7" s="86"/>
      <c r="YD7" s="86"/>
      <c r="YE7" s="86"/>
      <c r="YF7" s="86"/>
      <c r="YG7" s="86"/>
      <c r="YH7" s="86"/>
      <c r="YI7" s="86"/>
      <c r="YJ7" s="86"/>
      <c r="YK7" s="86"/>
      <c r="YL7" s="86"/>
      <c r="YM7" s="86"/>
      <c r="YN7" s="86"/>
      <c r="YO7" s="86"/>
      <c r="YP7" s="86"/>
      <c r="YQ7" s="86"/>
      <c r="YR7" s="86"/>
      <c r="YS7" s="86"/>
      <c r="YT7" s="86"/>
      <c r="YU7" s="86"/>
      <c r="YV7" s="86"/>
      <c r="YW7" s="86"/>
      <c r="YX7" s="86"/>
      <c r="YY7" s="86"/>
      <c r="YZ7" s="86"/>
      <c r="ZA7" s="86"/>
      <c r="ZB7" s="86"/>
      <c r="ZC7" s="86"/>
      <c r="ZD7" s="86"/>
      <c r="ZE7" s="86"/>
      <c r="ZF7" s="86"/>
      <c r="ZG7" s="86"/>
      <c r="ZH7" s="86"/>
      <c r="ZI7" s="86"/>
      <c r="ZJ7" s="86"/>
      <c r="ZK7" s="86"/>
      <c r="ZL7" s="86"/>
      <c r="ZM7" s="86"/>
      <c r="ZN7" s="86"/>
      <c r="ZO7" s="86"/>
      <c r="ZP7" s="86"/>
      <c r="ZQ7" s="86"/>
      <c r="ZR7" s="86"/>
      <c r="ZS7" s="86"/>
      <c r="ZT7" s="86"/>
      <c r="ZU7" s="86"/>
      <c r="ZV7" s="86"/>
      <c r="ZW7" s="86"/>
      <c r="ZX7" s="86"/>
      <c r="ZY7" s="86"/>
      <c r="ZZ7" s="86"/>
      <c r="AAA7" s="86"/>
      <c r="AAB7" s="86"/>
      <c r="AAC7" s="86"/>
      <c r="AAD7" s="86"/>
      <c r="AAE7" s="86"/>
      <c r="AAF7" s="86"/>
      <c r="AAG7" s="86"/>
      <c r="AAH7" s="86"/>
      <c r="AAI7" s="86"/>
      <c r="AAJ7" s="86"/>
      <c r="AAK7" s="86"/>
      <c r="AAL7" s="86"/>
      <c r="AAM7" s="86"/>
      <c r="AAN7" s="86"/>
      <c r="AAO7" s="86"/>
      <c r="AAP7" s="86"/>
      <c r="AAQ7" s="86"/>
      <c r="AAR7" s="86"/>
      <c r="AAS7" s="86"/>
      <c r="AAT7" s="86"/>
      <c r="AAU7" s="86"/>
      <c r="AAV7" s="86"/>
      <c r="AAW7" s="86"/>
      <c r="AAX7" s="86"/>
      <c r="AAY7" s="86"/>
      <c r="AAZ7" s="86"/>
      <c r="ABA7" s="86"/>
      <c r="ABB7" s="86"/>
      <c r="ABC7" s="86"/>
      <c r="ABD7" s="86"/>
      <c r="ABE7" s="86"/>
      <c r="ABF7" s="86"/>
      <c r="ABG7" s="86"/>
      <c r="ABH7" s="86"/>
      <c r="ABI7" s="86"/>
      <c r="ABJ7" s="86"/>
      <c r="ABK7" s="86"/>
      <c r="ABL7" s="86"/>
      <c r="ABM7" s="86"/>
      <c r="ABN7" s="86"/>
      <c r="ABO7" s="86"/>
      <c r="ABP7" s="86"/>
      <c r="ABQ7" s="86"/>
      <c r="ABR7" s="86"/>
      <c r="ABS7" s="86"/>
      <c r="ABT7" s="86"/>
      <c r="ABU7" s="86"/>
      <c r="ABV7" s="86"/>
      <c r="ABW7" s="86"/>
      <c r="ABX7" s="86"/>
      <c r="ABY7" s="86"/>
      <c r="ABZ7" s="86"/>
      <c r="ACA7" s="86"/>
      <c r="ACB7" s="86"/>
      <c r="ACC7" s="86"/>
      <c r="ACD7" s="86"/>
      <c r="ACE7" s="86"/>
      <c r="ACF7" s="86"/>
      <c r="ACG7" s="86"/>
      <c r="ACH7" s="86"/>
      <c r="ACI7" s="86"/>
      <c r="ACJ7" s="86"/>
      <c r="ACK7" s="86"/>
      <c r="ACL7" s="86"/>
      <c r="ACM7" s="86"/>
      <c r="ACN7" s="86"/>
      <c r="ACO7" s="86"/>
      <c r="ACP7" s="86"/>
      <c r="ACQ7" s="86"/>
      <c r="ACR7" s="86"/>
      <c r="ACS7" s="86"/>
      <c r="ACT7" s="86"/>
      <c r="ACU7" s="86"/>
      <c r="ACV7" s="86"/>
      <c r="ACW7" s="86"/>
      <c r="ACX7" s="86"/>
      <c r="ACY7" s="86"/>
      <c r="ACZ7" s="86"/>
      <c r="ADA7" s="86"/>
      <c r="ADB7" s="86"/>
      <c r="ADC7" s="86"/>
      <c r="ADD7" s="86"/>
      <c r="ADE7" s="86"/>
      <c r="ADF7" s="86"/>
      <c r="ADG7" s="86"/>
      <c r="ADH7" s="86"/>
      <c r="ADI7" s="86"/>
      <c r="ADJ7" s="86"/>
      <c r="ADK7" s="86"/>
      <c r="ADL7" s="86"/>
      <c r="ADM7" s="86"/>
      <c r="ADN7" s="86"/>
      <c r="ADO7" s="86"/>
      <c r="ADP7" s="86"/>
      <c r="ADQ7" s="86"/>
      <c r="ADR7" s="86"/>
      <c r="ADS7" s="86"/>
      <c r="ADT7" s="86"/>
      <c r="ADU7" s="86"/>
      <c r="ADV7" s="86"/>
      <c r="ADW7" s="86"/>
      <c r="ADX7" s="86"/>
      <c r="ADY7" s="86"/>
      <c r="ADZ7" s="86"/>
      <c r="AEA7" s="86"/>
      <c r="AEB7" s="86"/>
      <c r="AEC7" s="86"/>
      <c r="AED7" s="86"/>
      <c r="AEE7" s="86"/>
      <c r="AEF7" s="86"/>
      <c r="AEG7" s="86"/>
      <c r="AEH7" s="86"/>
      <c r="AEI7" s="86"/>
      <c r="AEJ7" s="86"/>
      <c r="AEK7" s="86"/>
      <c r="AEL7" s="86"/>
      <c r="AEM7" s="86"/>
      <c r="AEN7" s="86"/>
      <c r="AEO7" s="86"/>
      <c r="AEP7" s="86"/>
      <c r="AEQ7" s="86"/>
      <c r="AER7" s="86"/>
      <c r="AES7" s="86"/>
      <c r="AET7" s="86"/>
      <c r="AEU7" s="86"/>
      <c r="AEV7" s="86"/>
      <c r="AEW7" s="86"/>
      <c r="AEX7" s="86"/>
      <c r="AEY7" s="86"/>
      <c r="AEZ7" s="86"/>
      <c r="AFA7" s="86"/>
      <c r="AFB7" s="86"/>
      <c r="AFC7" s="86"/>
      <c r="AFD7" s="86"/>
      <c r="AFE7" s="86"/>
      <c r="AFF7" s="86"/>
      <c r="AFG7" s="86"/>
      <c r="AFH7" s="86"/>
      <c r="AFI7" s="86"/>
      <c r="AFJ7" s="86"/>
      <c r="AFK7" s="86"/>
      <c r="AFL7" s="86"/>
      <c r="AFM7" s="86"/>
      <c r="AFN7" s="86"/>
      <c r="AFO7" s="86"/>
      <c r="AFP7" s="86"/>
      <c r="AFQ7" s="86"/>
      <c r="AFR7" s="86"/>
      <c r="AFS7" s="86"/>
      <c r="AFT7" s="86"/>
      <c r="AFU7" s="86"/>
      <c r="AFV7" s="86"/>
      <c r="AFW7" s="86"/>
      <c r="AFX7" s="86"/>
      <c r="AFY7" s="86"/>
      <c r="AFZ7" s="86"/>
      <c r="AGA7" s="86"/>
      <c r="AGB7" s="86"/>
      <c r="AGC7" s="86"/>
      <c r="AGD7" s="86"/>
      <c r="AGE7" s="86"/>
      <c r="AGF7" s="86"/>
      <c r="AGG7" s="86"/>
      <c r="AGH7" s="86"/>
      <c r="AGI7" s="86"/>
      <c r="AGJ7" s="86"/>
      <c r="AGK7" s="86"/>
      <c r="AGL7" s="86"/>
      <c r="AGM7" s="86"/>
      <c r="AGN7" s="86"/>
      <c r="AGO7" s="86"/>
      <c r="AGP7" s="86"/>
      <c r="AGQ7" s="86"/>
      <c r="AGR7" s="86"/>
      <c r="AGS7" s="86"/>
      <c r="AGT7" s="86"/>
      <c r="AGU7" s="86"/>
      <c r="AGV7" s="86"/>
      <c r="AGW7" s="86"/>
      <c r="AGX7" s="86"/>
      <c r="AGY7" s="86"/>
      <c r="AGZ7" s="86"/>
      <c r="AHA7" s="86"/>
      <c r="AHB7" s="86"/>
      <c r="AHC7" s="86"/>
      <c r="AHD7" s="86"/>
      <c r="AHE7" s="86"/>
      <c r="AHF7" s="86"/>
      <c r="AHG7" s="86"/>
      <c r="AHH7" s="86"/>
      <c r="AHI7" s="86"/>
      <c r="AHJ7" s="86"/>
      <c r="AHK7" s="86"/>
      <c r="AHL7" s="86"/>
      <c r="AHM7" s="86"/>
      <c r="AHN7" s="86"/>
      <c r="AHO7" s="86"/>
      <c r="AHP7" s="86"/>
      <c r="AHQ7" s="86"/>
      <c r="AHR7" s="86"/>
      <c r="AHS7" s="86"/>
      <c r="AHT7" s="86"/>
      <c r="AHU7" s="86"/>
      <c r="AHV7" s="86"/>
      <c r="AHW7" s="86"/>
      <c r="AHX7" s="86"/>
      <c r="AHY7" s="86"/>
      <c r="AHZ7" s="86"/>
      <c r="AIA7" s="86"/>
      <c r="AIB7" s="86"/>
      <c r="AIC7" s="86"/>
      <c r="AID7" s="86"/>
      <c r="AIE7" s="86"/>
      <c r="AIF7" s="86"/>
      <c r="AIG7" s="86"/>
      <c r="AIH7" s="86"/>
      <c r="AII7" s="86"/>
      <c r="AIJ7" s="86"/>
      <c r="AIK7" s="86"/>
      <c r="AIL7" s="86"/>
      <c r="AIM7" s="86"/>
      <c r="AIN7" s="86"/>
      <c r="AIO7" s="86"/>
      <c r="AIP7" s="86"/>
      <c r="AIQ7" s="86"/>
      <c r="AIR7" s="86"/>
      <c r="AIS7" s="86"/>
      <c r="AIT7" s="86"/>
      <c r="AIU7" s="86"/>
      <c r="AIV7" s="86"/>
      <c r="AIW7" s="86"/>
      <c r="AIX7" s="86"/>
      <c r="AIY7" s="86"/>
      <c r="AIZ7" s="86"/>
      <c r="AJA7" s="86"/>
      <c r="AJB7" s="86"/>
      <c r="AJC7" s="86"/>
      <c r="AJD7" s="86"/>
      <c r="AJE7" s="86"/>
      <c r="AJF7" s="86"/>
      <c r="AJG7" s="86"/>
      <c r="AJH7" s="86"/>
      <c r="AJI7" s="86"/>
      <c r="AJJ7" s="86"/>
      <c r="AJK7" s="86"/>
      <c r="AJL7" s="86"/>
      <c r="AJM7" s="86"/>
      <c r="AJN7" s="86"/>
      <c r="AJO7" s="86"/>
      <c r="AJP7" s="86"/>
      <c r="AJQ7" s="86"/>
      <c r="AJR7" s="86"/>
      <c r="AJS7" s="86"/>
      <c r="AJT7" s="86"/>
      <c r="AJU7" s="86"/>
      <c r="AJV7" s="86"/>
      <c r="AJW7" s="86"/>
      <c r="AJX7" s="86"/>
      <c r="AJY7" s="86"/>
      <c r="AJZ7" s="86"/>
      <c r="AKA7" s="86"/>
      <c r="AKB7" s="86"/>
      <c r="AKC7" s="86"/>
      <c r="AKD7" s="86"/>
      <c r="AKE7" s="86"/>
      <c r="AKF7" s="86"/>
      <c r="AKG7" s="86"/>
      <c r="AKH7" s="86"/>
      <c r="AKI7" s="86"/>
      <c r="AKJ7" s="86"/>
      <c r="AKK7" s="86"/>
      <c r="AKL7" s="86"/>
      <c r="AKM7" s="86"/>
      <c r="AKN7" s="86"/>
      <c r="AKO7" s="86"/>
      <c r="AKP7" s="86"/>
      <c r="AKQ7" s="86"/>
      <c r="AKR7" s="86"/>
      <c r="AKS7" s="86"/>
      <c r="AKT7" s="86"/>
      <c r="AKU7" s="86"/>
      <c r="AKV7" s="86"/>
      <c r="AKW7" s="86"/>
      <c r="AKX7" s="86"/>
      <c r="AKY7" s="86"/>
      <c r="AKZ7" s="86"/>
      <c r="ALA7" s="86"/>
      <c r="ALB7" s="86"/>
      <c r="ALC7" s="86"/>
      <c r="ALD7" s="86"/>
      <c r="ALE7" s="86"/>
      <c r="ALF7" s="86"/>
      <c r="ALG7" s="86"/>
      <c r="ALH7" s="86"/>
      <c r="ALI7" s="86"/>
      <c r="ALJ7" s="86"/>
      <c r="ALK7" s="86"/>
      <c r="ALL7" s="86"/>
      <c r="ALM7" s="86"/>
      <c r="ALN7" s="86"/>
      <c r="ALO7" s="86"/>
      <c r="ALP7" s="86"/>
      <c r="ALQ7" s="86"/>
      <c r="ALR7" s="86"/>
      <c r="ALS7" s="86"/>
      <c r="ALT7" s="86"/>
      <c r="ALU7" s="86"/>
      <c r="ALV7" s="86"/>
      <c r="ALW7" s="86"/>
      <c r="ALX7" s="86"/>
      <c r="ALY7" s="86"/>
      <c r="ALZ7" s="86"/>
      <c r="AMA7" s="86"/>
      <c r="AMB7" s="86"/>
    </row>
    <row r="8" spans="1:1017" s="87" customFormat="1" x14ac:dyDescent="0.3">
      <c r="A8" s="180" t="s">
        <v>89</v>
      </c>
      <c r="B8" s="180"/>
      <c r="C8" s="180"/>
      <c r="D8" s="180"/>
      <c r="E8" s="180"/>
      <c r="F8" s="180"/>
      <c r="G8" s="180"/>
      <c r="H8" s="180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86"/>
      <c r="ND8" s="86"/>
      <c r="NE8" s="86"/>
      <c r="NF8" s="86"/>
      <c r="NG8" s="86"/>
      <c r="NH8" s="86"/>
      <c r="NI8" s="86"/>
      <c r="NJ8" s="86"/>
      <c r="NK8" s="86"/>
      <c r="NL8" s="86"/>
      <c r="NM8" s="86"/>
      <c r="NN8" s="86"/>
      <c r="NO8" s="86"/>
      <c r="NP8" s="86"/>
      <c r="NQ8" s="86"/>
      <c r="NR8" s="86"/>
      <c r="NS8" s="86"/>
      <c r="NT8" s="86"/>
      <c r="NU8" s="86"/>
      <c r="NV8" s="86"/>
      <c r="NW8" s="86"/>
      <c r="NX8" s="86"/>
      <c r="NY8" s="86"/>
      <c r="NZ8" s="86"/>
      <c r="OA8" s="86"/>
      <c r="OB8" s="86"/>
      <c r="OC8" s="86"/>
      <c r="OD8" s="86"/>
      <c r="OE8" s="86"/>
      <c r="OF8" s="86"/>
      <c r="OG8" s="86"/>
      <c r="OH8" s="86"/>
      <c r="OI8" s="86"/>
      <c r="OJ8" s="86"/>
      <c r="OK8" s="86"/>
      <c r="OL8" s="86"/>
      <c r="OM8" s="86"/>
      <c r="ON8" s="86"/>
      <c r="OO8" s="86"/>
      <c r="OP8" s="86"/>
      <c r="OQ8" s="86"/>
      <c r="OR8" s="86"/>
      <c r="OS8" s="86"/>
      <c r="OT8" s="86"/>
      <c r="OU8" s="86"/>
      <c r="OV8" s="86"/>
      <c r="OW8" s="86"/>
      <c r="OX8" s="86"/>
      <c r="OY8" s="86"/>
      <c r="OZ8" s="86"/>
      <c r="PA8" s="86"/>
      <c r="PB8" s="86"/>
      <c r="PC8" s="86"/>
      <c r="PD8" s="86"/>
      <c r="PE8" s="86"/>
      <c r="PF8" s="86"/>
      <c r="PG8" s="86"/>
      <c r="PH8" s="86"/>
      <c r="PI8" s="86"/>
      <c r="PJ8" s="86"/>
      <c r="PK8" s="86"/>
      <c r="PL8" s="86"/>
      <c r="PM8" s="86"/>
      <c r="PN8" s="86"/>
      <c r="PO8" s="86"/>
      <c r="PP8" s="86"/>
      <c r="PQ8" s="86"/>
      <c r="PR8" s="86"/>
      <c r="PS8" s="86"/>
      <c r="PT8" s="86"/>
      <c r="PU8" s="86"/>
      <c r="PV8" s="86"/>
      <c r="PW8" s="86"/>
      <c r="PX8" s="86"/>
      <c r="PY8" s="86"/>
      <c r="PZ8" s="86"/>
      <c r="QA8" s="86"/>
      <c r="QB8" s="86"/>
      <c r="QC8" s="86"/>
      <c r="QD8" s="86"/>
      <c r="QE8" s="86"/>
      <c r="QF8" s="86"/>
      <c r="QG8" s="86"/>
      <c r="QH8" s="86"/>
      <c r="QI8" s="86"/>
      <c r="QJ8" s="86"/>
      <c r="QK8" s="86"/>
      <c r="QL8" s="86"/>
      <c r="QM8" s="86"/>
      <c r="QN8" s="86"/>
      <c r="QO8" s="86"/>
      <c r="QP8" s="86"/>
      <c r="QQ8" s="86"/>
      <c r="QR8" s="86"/>
      <c r="QS8" s="86"/>
      <c r="QT8" s="86"/>
      <c r="QU8" s="86"/>
      <c r="QV8" s="86"/>
      <c r="QW8" s="86"/>
      <c r="QX8" s="86"/>
      <c r="QY8" s="86"/>
      <c r="QZ8" s="86"/>
      <c r="RA8" s="86"/>
      <c r="RB8" s="86"/>
      <c r="RC8" s="86"/>
      <c r="RD8" s="86"/>
      <c r="RE8" s="86"/>
      <c r="RF8" s="86"/>
      <c r="RG8" s="86"/>
      <c r="RH8" s="86"/>
      <c r="RI8" s="86"/>
      <c r="RJ8" s="86"/>
      <c r="RK8" s="86"/>
      <c r="RL8" s="86"/>
      <c r="RM8" s="86"/>
      <c r="RN8" s="86"/>
      <c r="RO8" s="86"/>
      <c r="RP8" s="86"/>
      <c r="RQ8" s="86"/>
      <c r="RR8" s="86"/>
      <c r="RS8" s="86"/>
      <c r="RT8" s="86"/>
      <c r="RU8" s="86"/>
      <c r="RV8" s="86"/>
      <c r="RW8" s="86"/>
      <c r="RX8" s="86"/>
      <c r="RY8" s="86"/>
      <c r="RZ8" s="86"/>
      <c r="SA8" s="86"/>
      <c r="SB8" s="86"/>
      <c r="SC8" s="86"/>
      <c r="SD8" s="86"/>
      <c r="SE8" s="86"/>
      <c r="SF8" s="86"/>
      <c r="SG8" s="86"/>
      <c r="SH8" s="86"/>
      <c r="SI8" s="86"/>
      <c r="SJ8" s="86"/>
      <c r="SK8" s="86"/>
      <c r="SL8" s="86"/>
      <c r="SM8" s="86"/>
      <c r="SN8" s="86"/>
      <c r="SO8" s="86"/>
      <c r="SP8" s="86"/>
      <c r="SQ8" s="86"/>
      <c r="SR8" s="86"/>
      <c r="SS8" s="86"/>
      <c r="ST8" s="86"/>
      <c r="SU8" s="86"/>
      <c r="SV8" s="86"/>
      <c r="SW8" s="86"/>
      <c r="SX8" s="86"/>
      <c r="SY8" s="86"/>
      <c r="SZ8" s="86"/>
      <c r="TA8" s="86"/>
      <c r="TB8" s="86"/>
      <c r="TC8" s="86"/>
      <c r="TD8" s="86"/>
      <c r="TE8" s="86"/>
      <c r="TF8" s="86"/>
      <c r="TG8" s="86"/>
      <c r="TH8" s="86"/>
      <c r="TI8" s="86"/>
      <c r="TJ8" s="86"/>
      <c r="TK8" s="86"/>
      <c r="TL8" s="86"/>
      <c r="TM8" s="86"/>
      <c r="TN8" s="86"/>
      <c r="TO8" s="86"/>
      <c r="TP8" s="86"/>
      <c r="TQ8" s="86"/>
      <c r="TR8" s="86"/>
      <c r="TS8" s="86"/>
      <c r="TT8" s="86"/>
      <c r="TU8" s="86"/>
      <c r="TV8" s="86"/>
      <c r="TW8" s="86"/>
      <c r="TX8" s="86"/>
      <c r="TY8" s="86"/>
      <c r="TZ8" s="86"/>
      <c r="UA8" s="86"/>
      <c r="UB8" s="86"/>
      <c r="UC8" s="86"/>
      <c r="UD8" s="86"/>
      <c r="UE8" s="86"/>
      <c r="UF8" s="86"/>
      <c r="UG8" s="86"/>
      <c r="UH8" s="86"/>
      <c r="UI8" s="86"/>
      <c r="UJ8" s="86"/>
      <c r="UK8" s="86"/>
      <c r="UL8" s="86"/>
      <c r="UM8" s="86"/>
      <c r="UN8" s="86"/>
      <c r="UO8" s="86"/>
      <c r="UP8" s="86"/>
      <c r="UQ8" s="86"/>
      <c r="UR8" s="86"/>
      <c r="US8" s="86"/>
      <c r="UT8" s="86"/>
      <c r="UU8" s="86"/>
      <c r="UV8" s="86"/>
      <c r="UW8" s="86"/>
      <c r="UX8" s="86"/>
      <c r="UY8" s="86"/>
      <c r="UZ8" s="86"/>
      <c r="VA8" s="86"/>
      <c r="VB8" s="86"/>
      <c r="VC8" s="86"/>
      <c r="VD8" s="86"/>
      <c r="VE8" s="86"/>
      <c r="VF8" s="86"/>
      <c r="VG8" s="86"/>
      <c r="VH8" s="86"/>
      <c r="VI8" s="86"/>
      <c r="VJ8" s="86"/>
      <c r="VK8" s="86"/>
      <c r="VL8" s="86"/>
      <c r="VM8" s="86"/>
      <c r="VN8" s="86"/>
      <c r="VO8" s="86"/>
      <c r="VP8" s="86"/>
      <c r="VQ8" s="86"/>
      <c r="VR8" s="86"/>
      <c r="VS8" s="86"/>
      <c r="VT8" s="86"/>
      <c r="VU8" s="86"/>
      <c r="VV8" s="86"/>
      <c r="VW8" s="86"/>
      <c r="VX8" s="86"/>
      <c r="VY8" s="86"/>
      <c r="VZ8" s="86"/>
      <c r="WA8" s="86"/>
      <c r="WB8" s="86"/>
      <c r="WC8" s="86"/>
      <c r="WD8" s="86"/>
      <c r="WE8" s="86"/>
      <c r="WF8" s="86"/>
      <c r="WG8" s="86"/>
      <c r="WH8" s="86"/>
      <c r="WI8" s="86"/>
      <c r="WJ8" s="86"/>
      <c r="WK8" s="86"/>
      <c r="WL8" s="86"/>
      <c r="WM8" s="86"/>
      <c r="WN8" s="86"/>
      <c r="WO8" s="86"/>
      <c r="WP8" s="86"/>
      <c r="WQ8" s="86"/>
      <c r="WR8" s="86"/>
      <c r="WS8" s="86"/>
      <c r="WT8" s="86"/>
      <c r="WU8" s="86"/>
      <c r="WV8" s="86"/>
      <c r="WW8" s="86"/>
      <c r="WX8" s="86"/>
      <c r="WY8" s="86"/>
      <c r="WZ8" s="86"/>
      <c r="XA8" s="86"/>
      <c r="XB8" s="86"/>
      <c r="XC8" s="86"/>
      <c r="XD8" s="86"/>
      <c r="XE8" s="86"/>
      <c r="XF8" s="86"/>
      <c r="XG8" s="86"/>
      <c r="XH8" s="86"/>
      <c r="XI8" s="86"/>
      <c r="XJ8" s="86"/>
      <c r="XK8" s="86"/>
      <c r="XL8" s="86"/>
      <c r="XM8" s="86"/>
      <c r="XN8" s="86"/>
      <c r="XO8" s="86"/>
      <c r="XP8" s="86"/>
      <c r="XQ8" s="86"/>
      <c r="XR8" s="86"/>
      <c r="XS8" s="86"/>
      <c r="XT8" s="86"/>
      <c r="XU8" s="86"/>
      <c r="XV8" s="86"/>
      <c r="XW8" s="86"/>
      <c r="XX8" s="86"/>
      <c r="XY8" s="86"/>
      <c r="XZ8" s="86"/>
      <c r="YA8" s="86"/>
      <c r="YB8" s="86"/>
      <c r="YC8" s="86"/>
      <c r="YD8" s="86"/>
      <c r="YE8" s="86"/>
      <c r="YF8" s="86"/>
      <c r="YG8" s="86"/>
      <c r="YH8" s="86"/>
      <c r="YI8" s="86"/>
      <c r="YJ8" s="86"/>
      <c r="YK8" s="86"/>
      <c r="YL8" s="86"/>
      <c r="YM8" s="86"/>
      <c r="YN8" s="86"/>
      <c r="YO8" s="86"/>
      <c r="YP8" s="86"/>
      <c r="YQ8" s="86"/>
      <c r="YR8" s="86"/>
      <c r="YS8" s="86"/>
      <c r="YT8" s="86"/>
      <c r="YU8" s="86"/>
      <c r="YV8" s="86"/>
      <c r="YW8" s="86"/>
      <c r="YX8" s="86"/>
      <c r="YY8" s="86"/>
      <c r="YZ8" s="86"/>
      <c r="ZA8" s="86"/>
      <c r="ZB8" s="86"/>
      <c r="ZC8" s="86"/>
      <c r="ZD8" s="86"/>
      <c r="ZE8" s="86"/>
      <c r="ZF8" s="86"/>
      <c r="ZG8" s="86"/>
      <c r="ZH8" s="86"/>
      <c r="ZI8" s="86"/>
      <c r="ZJ8" s="86"/>
      <c r="ZK8" s="86"/>
      <c r="ZL8" s="86"/>
      <c r="ZM8" s="86"/>
      <c r="ZN8" s="86"/>
      <c r="ZO8" s="86"/>
      <c r="ZP8" s="86"/>
      <c r="ZQ8" s="86"/>
      <c r="ZR8" s="86"/>
      <c r="ZS8" s="86"/>
      <c r="ZT8" s="86"/>
      <c r="ZU8" s="86"/>
      <c r="ZV8" s="86"/>
      <c r="ZW8" s="86"/>
      <c r="ZX8" s="86"/>
      <c r="ZY8" s="86"/>
      <c r="ZZ8" s="86"/>
      <c r="AAA8" s="86"/>
      <c r="AAB8" s="86"/>
      <c r="AAC8" s="86"/>
      <c r="AAD8" s="86"/>
      <c r="AAE8" s="86"/>
      <c r="AAF8" s="86"/>
      <c r="AAG8" s="86"/>
      <c r="AAH8" s="86"/>
      <c r="AAI8" s="86"/>
      <c r="AAJ8" s="86"/>
      <c r="AAK8" s="86"/>
      <c r="AAL8" s="86"/>
      <c r="AAM8" s="86"/>
      <c r="AAN8" s="86"/>
      <c r="AAO8" s="86"/>
      <c r="AAP8" s="86"/>
      <c r="AAQ8" s="86"/>
      <c r="AAR8" s="86"/>
      <c r="AAS8" s="86"/>
      <c r="AAT8" s="86"/>
      <c r="AAU8" s="86"/>
      <c r="AAV8" s="86"/>
      <c r="AAW8" s="86"/>
      <c r="AAX8" s="86"/>
      <c r="AAY8" s="86"/>
      <c r="AAZ8" s="86"/>
      <c r="ABA8" s="86"/>
      <c r="ABB8" s="86"/>
      <c r="ABC8" s="86"/>
      <c r="ABD8" s="86"/>
      <c r="ABE8" s="86"/>
      <c r="ABF8" s="86"/>
      <c r="ABG8" s="86"/>
      <c r="ABH8" s="86"/>
      <c r="ABI8" s="86"/>
      <c r="ABJ8" s="86"/>
      <c r="ABK8" s="86"/>
      <c r="ABL8" s="86"/>
      <c r="ABM8" s="86"/>
      <c r="ABN8" s="86"/>
      <c r="ABO8" s="86"/>
      <c r="ABP8" s="86"/>
      <c r="ABQ8" s="86"/>
      <c r="ABR8" s="86"/>
      <c r="ABS8" s="86"/>
      <c r="ABT8" s="86"/>
      <c r="ABU8" s="86"/>
      <c r="ABV8" s="86"/>
      <c r="ABW8" s="86"/>
      <c r="ABX8" s="86"/>
      <c r="ABY8" s="86"/>
      <c r="ABZ8" s="86"/>
      <c r="ACA8" s="86"/>
      <c r="ACB8" s="86"/>
      <c r="ACC8" s="86"/>
      <c r="ACD8" s="86"/>
      <c r="ACE8" s="86"/>
      <c r="ACF8" s="86"/>
      <c r="ACG8" s="86"/>
      <c r="ACH8" s="86"/>
      <c r="ACI8" s="86"/>
      <c r="ACJ8" s="86"/>
      <c r="ACK8" s="86"/>
      <c r="ACL8" s="86"/>
      <c r="ACM8" s="86"/>
      <c r="ACN8" s="86"/>
      <c r="ACO8" s="86"/>
      <c r="ACP8" s="86"/>
      <c r="ACQ8" s="86"/>
      <c r="ACR8" s="86"/>
      <c r="ACS8" s="86"/>
      <c r="ACT8" s="86"/>
      <c r="ACU8" s="86"/>
      <c r="ACV8" s="86"/>
      <c r="ACW8" s="86"/>
      <c r="ACX8" s="86"/>
      <c r="ACY8" s="86"/>
      <c r="ACZ8" s="86"/>
      <c r="ADA8" s="86"/>
      <c r="ADB8" s="86"/>
      <c r="ADC8" s="86"/>
      <c r="ADD8" s="86"/>
      <c r="ADE8" s="86"/>
      <c r="ADF8" s="86"/>
      <c r="ADG8" s="86"/>
      <c r="ADH8" s="86"/>
      <c r="ADI8" s="86"/>
      <c r="ADJ8" s="86"/>
      <c r="ADK8" s="86"/>
      <c r="ADL8" s="86"/>
      <c r="ADM8" s="86"/>
      <c r="ADN8" s="86"/>
      <c r="ADO8" s="86"/>
      <c r="ADP8" s="86"/>
      <c r="ADQ8" s="86"/>
      <c r="ADR8" s="86"/>
      <c r="ADS8" s="86"/>
      <c r="ADT8" s="86"/>
      <c r="ADU8" s="86"/>
      <c r="ADV8" s="86"/>
      <c r="ADW8" s="86"/>
      <c r="ADX8" s="86"/>
      <c r="ADY8" s="86"/>
      <c r="ADZ8" s="86"/>
      <c r="AEA8" s="86"/>
      <c r="AEB8" s="86"/>
      <c r="AEC8" s="86"/>
      <c r="AED8" s="86"/>
      <c r="AEE8" s="86"/>
      <c r="AEF8" s="86"/>
      <c r="AEG8" s="86"/>
      <c r="AEH8" s="86"/>
      <c r="AEI8" s="86"/>
      <c r="AEJ8" s="86"/>
      <c r="AEK8" s="86"/>
      <c r="AEL8" s="86"/>
      <c r="AEM8" s="86"/>
      <c r="AEN8" s="86"/>
      <c r="AEO8" s="86"/>
      <c r="AEP8" s="86"/>
      <c r="AEQ8" s="86"/>
      <c r="AER8" s="86"/>
      <c r="AES8" s="86"/>
      <c r="AET8" s="86"/>
      <c r="AEU8" s="86"/>
      <c r="AEV8" s="86"/>
      <c r="AEW8" s="86"/>
      <c r="AEX8" s="86"/>
      <c r="AEY8" s="86"/>
      <c r="AEZ8" s="86"/>
      <c r="AFA8" s="86"/>
      <c r="AFB8" s="86"/>
      <c r="AFC8" s="86"/>
      <c r="AFD8" s="86"/>
      <c r="AFE8" s="86"/>
      <c r="AFF8" s="86"/>
      <c r="AFG8" s="86"/>
      <c r="AFH8" s="86"/>
      <c r="AFI8" s="86"/>
      <c r="AFJ8" s="86"/>
      <c r="AFK8" s="86"/>
      <c r="AFL8" s="86"/>
      <c r="AFM8" s="86"/>
      <c r="AFN8" s="86"/>
      <c r="AFO8" s="86"/>
      <c r="AFP8" s="86"/>
      <c r="AFQ8" s="86"/>
      <c r="AFR8" s="86"/>
      <c r="AFS8" s="86"/>
      <c r="AFT8" s="86"/>
      <c r="AFU8" s="86"/>
      <c r="AFV8" s="86"/>
      <c r="AFW8" s="86"/>
      <c r="AFX8" s="86"/>
      <c r="AFY8" s="86"/>
      <c r="AFZ8" s="86"/>
      <c r="AGA8" s="86"/>
      <c r="AGB8" s="86"/>
      <c r="AGC8" s="86"/>
      <c r="AGD8" s="86"/>
      <c r="AGE8" s="86"/>
      <c r="AGF8" s="86"/>
      <c r="AGG8" s="86"/>
      <c r="AGH8" s="86"/>
      <c r="AGI8" s="86"/>
      <c r="AGJ8" s="86"/>
      <c r="AGK8" s="86"/>
      <c r="AGL8" s="86"/>
      <c r="AGM8" s="86"/>
      <c r="AGN8" s="86"/>
      <c r="AGO8" s="86"/>
      <c r="AGP8" s="86"/>
      <c r="AGQ8" s="86"/>
      <c r="AGR8" s="86"/>
      <c r="AGS8" s="86"/>
      <c r="AGT8" s="86"/>
      <c r="AGU8" s="86"/>
      <c r="AGV8" s="86"/>
      <c r="AGW8" s="86"/>
      <c r="AGX8" s="86"/>
      <c r="AGY8" s="86"/>
      <c r="AGZ8" s="86"/>
      <c r="AHA8" s="86"/>
      <c r="AHB8" s="86"/>
      <c r="AHC8" s="86"/>
      <c r="AHD8" s="86"/>
      <c r="AHE8" s="86"/>
      <c r="AHF8" s="86"/>
      <c r="AHG8" s="86"/>
      <c r="AHH8" s="86"/>
      <c r="AHI8" s="86"/>
      <c r="AHJ8" s="86"/>
      <c r="AHK8" s="86"/>
      <c r="AHL8" s="86"/>
      <c r="AHM8" s="86"/>
      <c r="AHN8" s="86"/>
      <c r="AHO8" s="86"/>
      <c r="AHP8" s="86"/>
      <c r="AHQ8" s="86"/>
      <c r="AHR8" s="86"/>
      <c r="AHS8" s="86"/>
      <c r="AHT8" s="86"/>
      <c r="AHU8" s="86"/>
      <c r="AHV8" s="86"/>
      <c r="AHW8" s="86"/>
      <c r="AHX8" s="86"/>
      <c r="AHY8" s="86"/>
      <c r="AHZ8" s="86"/>
      <c r="AIA8" s="86"/>
      <c r="AIB8" s="86"/>
      <c r="AIC8" s="86"/>
      <c r="AID8" s="86"/>
      <c r="AIE8" s="86"/>
      <c r="AIF8" s="86"/>
      <c r="AIG8" s="86"/>
      <c r="AIH8" s="86"/>
      <c r="AII8" s="86"/>
      <c r="AIJ8" s="86"/>
      <c r="AIK8" s="86"/>
      <c r="AIL8" s="86"/>
      <c r="AIM8" s="86"/>
      <c r="AIN8" s="86"/>
      <c r="AIO8" s="86"/>
      <c r="AIP8" s="86"/>
      <c r="AIQ8" s="86"/>
      <c r="AIR8" s="86"/>
      <c r="AIS8" s="86"/>
      <c r="AIT8" s="86"/>
      <c r="AIU8" s="86"/>
      <c r="AIV8" s="86"/>
      <c r="AIW8" s="86"/>
      <c r="AIX8" s="86"/>
      <c r="AIY8" s="86"/>
      <c r="AIZ8" s="86"/>
      <c r="AJA8" s="86"/>
      <c r="AJB8" s="86"/>
      <c r="AJC8" s="86"/>
      <c r="AJD8" s="86"/>
      <c r="AJE8" s="86"/>
      <c r="AJF8" s="86"/>
      <c r="AJG8" s="86"/>
      <c r="AJH8" s="86"/>
      <c r="AJI8" s="86"/>
      <c r="AJJ8" s="86"/>
      <c r="AJK8" s="86"/>
      <c r="AJL8" s="86"/>
      <c r="AJM8" s="86"/>
      <c r="AJN8" s="86"/>
      <c r="AJO8" s="86"/>
      <c r="AJP8" s="86"/>
      <c r="AJQ8" s="86"/>
      <c r="AJR8" s="86"/>
      <c r="AJS8" s="86"/>
      <c r="AJT8" s="86"/>
      <c r="AJU8" s="86"/>
      <c r="AJV8" s="86"/>
      <c r="AJW8" s="86"/>
      <c r="AJX8" s="86"/>
      <c r="AJY8" s="86"/>
      <c r="AJZ8" s="86"/>
      <c r="AKA8" s="86"/>
      <c r="AKB8" s="86"/>
      <c r="AKC8" s="86"/>
      <c r="AKD8" s="86"/>
      <c r="AKE8" s="86"/>
      <c r="AKF8" s="86"/>
      <c r="AKG8" s="86"/>
      <c r="AKH8" s="86"/>
      <c r="AKI8" s="86"/>
      <c r="AKJ8" s="86"/>
      <c r="AKK8" s="86"/>
      <c r="AKL8" s="86"/>
      <c r="AKM8" s="86"/>
      <c r="AKN8" s="86"/>
      <c r="AKO8" s="86"/>
      <c r="AKP8" s="86"/>
      <c r="AKQ8" s="86"/>
      <c r="AKR8" s="86"/>
      <c r="AKS8" s="86"/>
      <c r="AKT8" s="86"/>
      <c r="AKU8" s="86"/>
      <c r="AKV8" s="86"/>
      <c r="AKW8" s="86"/>
      <c r="AKX8" s="86"/>
      <c r="AKY8" s="86"/>
      <c r="AKZ8" s="86"/>
      <c r="ALA8" s="86"/>
      <c r="ALB8" s="86"/>
      <c r="ALC8" s="86"/>
      <c r="ALD8" s="86"/>
      <c r="ALE8" s="86"/>
      <c r="ALF8" s="86"/>
      <c r="ALG8" s="86"/>
      <c r="ALH8" s="86"/>
      <c r="ALI8" s="86"/>
      <c r="ALJ8" s="86"/>
      <c r="ALK8" s="86"/>
      <c r="ALL8" s="86"/>
      <c r="ALM8" s="86"/>
      <c r="ALN8" s="86"/>
      <c r="ALO8" s="86"/>
      <c r="ALP8" s="86"/>
      <c r="ALQ8" s="86"/>
      <c r="ALR8" s="86"/>
      <c r="ALS8" s="86"/>
      <c r="ALT8" s="86"/>
      <c r="ALU8" s="86"/>
      <c r="ALV8" s="86"/>
      <c r="ALW8" s="86"/>
      <c r="ALX8" s="86"/>
      <c r="ALY8" s="86"/>
      <c r="ALZ8" s="86"/>
      <c r="AMA8" s="86"/>
      <c r="AMB8" s="86"/>
    </row>
    <row r="9" spans="1:1017" s="99" customFormat="1" ht="13.5" thickBot="1" x14ac:dyDescent="0.25">
      <c r="A9" s="179" t="s">
        <v>90</v>
      </c>
      <c r="B9" s="179"/>
      <c r="C9" s="179"/>
      <c r="D9" s="179"/>
      <c r="E9" s="179"/>
      <c r="F9" s="179"/>
      <c r="G9" s="179"/>
      <c r="H9" s="179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  <c r="IX9" s="98"/>
      <c r="IY9" s="98"/>
      <c r="IZ9" s="98"/>
      <c r="JA9" s="98"/>
      <c r="JB9" s="98"/>
      <c r="JC9" s="98"/>
      <c r="JD9" s="98"/>
      <c r="JE9" s="98"/>
      <c r="JF9" s="98"/>
      <c r="JG9" s="98"/>
      <c r="JH9" s="98"/>
      <c r="JI9" s="98"/>
      <c r="JJ9" s="98"/>
      <c r="JK9" s="98"/>
      <c r="JL9" s="98"/>
      <c r="JM9" s="98"/>
      <c r="JN9" s="98"/>
      <c r="JO9" s="98"/>
      <c r="JP9" s="98"/>
      <c r="JQ9" s="98"/>
      <c r="JR9" s="98"/>
      <c r="JS9" s="98"/>
      <c r="JT9" s="98"/>
      <c r="JU9" s="98"/>
      <c r="JV9" s="98"/>
      <c r="JW9" s="98"/>
      <c r="JX9" s="98"/>
      <c r="JY9" s="98"/>
      <c r="JZ9" s="98"/>
      <c r="KA9" s="98"/>
      <c r="KB9" s="98"/>
      <c r="KC9" s="98"/>
      <c r="KD9" s="98"/>
      <c r="KE9" s="98"/>
      <c r="KF9" s="98"/>
      <c r="KG9" s="98"/>
      <c r="KH9" s="98"/>
      <c r="KI9" s="98"/>
      <c r="KJ9" s="98"/>
      <c r="KK9" s="98"/>
      <c r="KL9" s="98"/>
      <c r="KM9" s="98"/>
      <c r="KN9" s="98"/>
      <c r="KO9" s="98"/>
      <c r="KP9" s="98"/>
      <c r="KQ9" s="98"/>
      <c r="KR9" s="98"/>
      <c r="KS9" s="98"/>
      <c r="KT9" s="98"/>
      <c r="KU9" s="98"/>
      <c r="KV9" s="98"/>
      <c r="KW9" s="98"/>
      <c r="KX9" s="98"/>
      <c r="KY9" s="98"/>
      <c r="KZ9" s="98"/>
      <c r="LA9" s="98"/>
      <c r="LB9" s="98"/>
      <c r="LC9" s="98"/>
      <c r="LD9" s="98"/>
      <c r="LE9" s="98"/>
      <c r="LF9" s="98"/>
      <c r="LG9" s="98"/>
      <c r="LH9" s="98"/>
      <c r="LI9" s="98"/>
      <c r="LJ9" s="98"/>
      <c r="LK9" s="98"/>
      <c r="LL9" s="98"/>
      <c r="LM9" s="98"/>
      <c r="LN9" s="98"/>
      <c r="LO9" s="98"/>
      <c r="LP9" s="98"/>
      <c r="LQ9" s="98"/>
      <c r="LR9" s="98"/>
      <c r="LS9" s="98"/>
      <c r="LT9" s="98"/>
      <c r="LU9" s="98"/>
      <c r="LV9" s="98"/>
      <c r="LW9" s="98"/>
      <c r="LX9" s="98"/>
      <c r="LY9" s="98"/>
      <c r="LZ9" s="98"/>
      <c r="MA9" s="98"/>
      <c r="MB9" s="98"/>
      <c r="MC9" s="98"/>
      <c r="MD9" s="98"/>
      <c r="ME9" s="98"/>
      <c r="MF9" s="98"/>
      <c r="MG9" s="98"/>
      <c r="MH9" s="98"/>
      <c r="MI9" s="98"/>
      <c r="MJ9" s="98"/>
      <c r="MK9" s="98"/>
      <c r="ML9" s="98"/>
      <c r="MM9" s="98"/>
      <c r="MN9" s="98"/>
      <c r="MO9" s="98"/>
      <c r="MP9" s="98"/>
      <c r="MQ9" s="98"/>
      <c r="MR9" s="98"/>
      <c r="MS9" s="98"/>
      <c r="MT9" s="98"/>
      <c r="MU9" s="98"/>
      <c r="MV9" s="98"/>
      <c r="MW9" s="98"/>
      <c r="MX9" s="98"/>
      <c r="MY9" s="98"/>
      <c r="MZ9" s="98"/>
      <c r="NA9" s="98"/>
      <c r="NB9" s="98"/>
      <c r="NC9" s="98"/>
      <c r="ND9" s="98"/>
      <c r="NE9" s="98"/>
      <c r="NF9" s="98"/>
      <c r="NG9" s="98"/>
      <c r="NH9" s="98"/>
      <c r="NI9" s="98"/>
      <c r="NJ9" s="98"/>
      <c r="NK9" s="98"/>
      <c r="NL9" s="98"/>
      <c r="NM9" s="98"/>
      <c r="NN9" s="98"/>
      <c r="NO9" s="98"/>
      <c r="NP9" s="98"/>
      <c r="NQ9" s="98"/>
      <c r="NR9" s="98"/>
      <c r="NS9" s="98"/>
      <c r="NT9" s="98"/>
      <c r="NU9" s="98"/>
      <c r="NV9" s="98"/>
      <c r="NW9" s="98"/>
      <c r="NX9" s="98"/>
      <c r="NY9" s="98"/>
      <c r="NZ9" s="98"/>
      <c r="OA9" s="98"/>
      <c r="OB9" s="98"/>
      <c r="OC9" s="98"/>
      <c r="OD9" s="98"/>
      <c r="OE9" s="98"/>
      <c r="OF9" s="98"/>
      <c r="OG9" s="98"/>
      <c r="OH9" s="98"/>
      <c r="OI9" s="98"/>
      <c r="OJ9" s="98"/>
      <c r="OK9" s="98"/>
      <c r="OL9" s="98"/>
      <c r="OM9" s="98"/>
      <c r="ON9" s="98"/>
      <c r="OO9" s="98"/>
      <c r="OP9" s="98"/>
      <c r="OQ9" s="98"/>
      <c r="OR9" s="98"/>
      <c r="OS9" s="98"/>
      <c r="OT9" s="98"/>
      <c r="OU9" s="98"/>
      <c r="OV9" s="98"/>
      <c r="OW9" s="98"/>
      <c r="OX9" s="98"/>
      <c r="OY9" s="98"/>
      <c r="OZ9" s="98"/>
      <c r="PA9" s="98"/>
      <c r="PB9" s="98"/>
      <c r="PC9" s="98"/>
      <c r="PD9" s="98"/>
      <c r="PE9" s="98"/>
      <c r="PF9" s="98"/>
      <c r="PG9" s="98"/>
      <c r="PH9" s="98"/>
      <c r="PI9" s="98"/>
      <c r="PJ9" s="98"/>
      <c r="PK9" s="98"/>
      <c r="PL9" s="98"/>
      <c r="PM9" s="98"/>
      <c r="PN9" s="98"/>
      <c r="PO9" s="98"/>
      <c r="PP9" s="98"/>
      <c r="PQ9" s="98"/>
      <c r="PR9" s="98"/>
      <c r="PS9" s="98"/>
      <c r="PT9" s="98"/>
      <c r="PU9" s="98"/>
      <c r="PV9" s="98"/>
      <c r="PW9" s="98"/>
      <c r="PX9" s="98"/>
      <c r="PY9" s="98"/>
      <c r="PZ9" s="98"/>
      <c r="QA9" s="98"/>
      <c r="QB9" s="98"/>
      <c r="QC9" s="98"/>
      <c r="QD9" s="98"/>
      <c r="QE9" s="98"/>
      <c r="QF9" s="98"/>
      <c r="QG9" s="98"/>
      <c r="QH9" s="98"/>
      <c r="QI9" s="98"/>
      <c r="QJ9" s="98"/>
      <c r="QK9" s="98"/>
      <c r="QL9" s="98"/>
      <c r="QM9" s="98"/>
      <c r="QN9" s="98"/>
      <c r="QO9" s="98"/>
      <c r="QP9" s="98"/>
      <c r="QQ9" s="98"/>
      <c r="QR9" s="98"/>
      <c r="QS9" s="98"/>
      <c r="QT9" s="98"/>
      <c r="QU9" s="98"/>
      <c r="QV9" s="98"/>
      <c r="QW9" s="98"/>
      <c r="QX9" s="98"/>
      <c r="QY9" s="98"/>
      <c r="QZ9" s="98"/>
      <c r="RA9" s="98"/>
      <c r="RB9" s="98"/>
      <c r="RC9" s="98"/>
      <c r="RD9" s="98"/>
      <c r="RE9" s="98"/>
      <c r="RF9" s="98"/>
      <c r="RG9" s="98"/>
      <c r="RH9" s="98"/>
      <c r="RI9" s="98"/>
      <c r="RJ9" s="98"/>
      <c r="RK9" s="98"/>
      <c r="RL9" s="98"/>
      <c r="RM9" s="98"/>
      <c r="RN9" s="98"/>
      <c r="RO9" s="98"/>
      <c r="RP9" s="98"/>
      <c r="RQ9" s="98"/>
      <c r="RR9" s="98"/>
      <c r="RS9" s="98"/>
      <c r="RT9" s="98"/>
      <c r="RU9" s="98"/>
      <c r="RV9" s="98"/>
      <c r="RW9" s="98"/>
      <c r="RX9" s="98"/>
      <c r="RY9" s="98"/>
      <c r="RZ9" s="98"/>
      <c r="SA9" s="98"/>
      <c r="SB9" s="98"/>
      <c r="SC9" s="98"/>
      <c r="SD9" s="98"/>
      <c r="SE9" s="98"/>
      <c r="SF9" s="98"/>
      <c r="SG9" s="98"/>
      <c r="SH9" s="98"/>
      <c r="SI9" s="98"/>
      <c r="SJ9" s="98"/>
      <c r="SK9" s="98"/>
      <c r="SL9" s="98"/>
      <c r="SM9" s="98"/>
      <c r="SN9" s="98"/>
      <c r="SO9" s="98"/>
      <c r="SP9" s="98"/>
      <c r="SQ9" s="98"/>
      <c r="SR9" s="98"/>
      <c r="SS9" s="98"/>
      <c r="ST9" s="98"/>
      <c r="SU9" s="98"/>
      <c r="SV9" s="98"/>
      <c r="SW9" s="98"/>
      <c r="SX9" s="98"/>
      <c r="SY9" s="98"/>
      <c r="SZ9" s="98"/>
      <c r="TA9" s="98"/>
      <c r="TB9" s="98"/>
      <c r="TC9" s="98"/>
      <c r="TD9" s="98"/>
      <c r="TE9" s="98"/>
      <c r="TF9" s="98"/>
      <c r="TG9" s="98"/>
      <c r="TH9" s="98"/>
      <c r="TI9" s="98"/>
      <c r="TJ9" s="98"/>
      <c r="TK9" s="98"/>
      <c r="TL9" s="98"/>
      <c r="TM9" s="98"/>
      <c r="TN9" s="98"/>
      <c r="TO9" s="98"/>
      <c r="TP9" s="98"/>
      <c r="TQ9" s="98"/>
      <c r="TR9" s="98"/>
      <c r="TS9" s="98"/>
      <c r="TT9" s="98"/>
      <c r="TU9" s="98"/>
      <c r="TV9" s="98"/>
      <c r="TW9" s="98"/>
      <c r="TX9" s="98"/>
      <c r="TY9" s="98"/>
      <c r="TZ9" s="98"/>
      <c r="UA9" s="98"/>
      <c r="UB9" s="98"/>
      <c r="UC9" s="98"/>
      <c r="UD9" s="98"/>
      <c r="UE9" s="98"/>
      <c r="UF9" s="98"/>
      <c r="UG9" s="98"/>
      <c r="UH9" s="98"/>
      <c r="UI9" s="98"/>
      <c r="UJ9" s="98"/>
      <c r="UK9" s="98"/>
      <c r="UL9" s="98"/>
      <c r="UM9" s="98"/>
      <c r="UN9" s="98"/>
      <c r="UO9" s="98"/>
      <c r="UP9" s="98"/>
      <c r="UQ9" s="98"/>
      <c r="UR9" s="98"/>
      <c r="US9" s="98"/>
      <c r="UT9" s="98"/>
      <c r="UU9" s="98"/>
      <c r="UV9" s="98"/>
      <c r="UW9" s="98"/>
      <c r="UX9" s="98"/>
      <c r="UY9" s="98"/>
      <c r="UZ9" s="98"/>
      <c r="VA9" s="98"/>
      <c r="VB9" s="98"/>
      <c r="VC9" s="98"/>
      <c r="VD9" s="98"/>
      <c r="VE9" s="98"/>
      <c r="VF9" s="98"/>
      <c r="VG9" s="98"/>
      <c r="VH9" s="98"/>
      <c r="VI9" s="98"/>
      <c r="VJ9" s="98"/>
      <c r="VK9" s="98"/>
      <c r="VL9" s="98"/>
      <c r="VM9" s="98"/>
      <c r="VN9" s="98"/>
      <c r="VO9" s="98"/>
      <c r="VP9" s="98"/>
      <c r="VQ9" s="98"/>
      <c r="VR9" s="98"/>
      <c r="VS9" s="98"/>
      <c r="VT9" s="98"/>
      <c r="VU9" s="98"/>
      <c r="VV9" s="98"/>
      <c r="VW9" s="98"/>
      <c r="VX9" s="98"/>
      <c r="VY9" s="98"/>
      <c r="VZ9" s="98"/>
      <c r="WA9" s="98"/>
      <c r="WB9" s="98"/>
      <c r="WC9" s="98"/>
      <c r="WD9" s="98"/>
      <c r="WE9" s="98"/>
      <c r="WF9" s="98"/>
      <c r="WG9" s="98"/>
      <c r="WH9" s="98"/>
      <c r="WI9" s="98"/>
      <c r="WJ9" s="98"/>
      <c r="WK9" s="98"/>
      <c r="WL9" s="98"/>
      <c r="WM9" s="98"/>
      <c r="WN9" s="98"/>
      <c r="WO9" s="98"/>
      <c r="WP9" s="98"/>
      <c r="WQ9" s="98"/>
      <c r="WR9" s="98"/>
      <c r="WS9" s="98"/>
      <c r="WT9" s="98"/>
      <c r="WU9" s="98"/>
      <c r="WV9" s="98"/>
      <c r="WW9" s="98"/>
      <c r="WX9" s="98"/>
      <c r="WY9" s="98"/>
      <c r="WZ9" s="98"/>
      <c r="XA9" s="98"/>
      <c r="XB9" s="98"/>
      <c r="XC9" s="98"/>
      <c r="XD9" s="98"/>
      <c r="XE9" s="98"/>
      <c r="XF9" s="98"/>
      <c r="XG9" s="98"/>
      <c r="XH9" s="98"/>
      <c r="XI9" s="98"/>
      <c r="XJ9" s="98"/>
      <c r="XK9" s="98"/>
      <c r="XL9" s="98"/>
      <c r="XM9" s="98"/>
      <c r="XN9" s="98"/>
      <c r="XO9" s="98"/>
      <c r="XP9" s="98"/>
      <c r="XQ9" s="98"/>
      <c r="XR9" s="98"/>
      <c r="XS9" s="98"/>
      <c r="XT9" s="98"/>
      <c r="XU9" s="98"/>
      <c r="XV9" s="98"/>
      <c r="XW9" s="98"/>
      <c r="XX9" s="98"/>
      <c r="XY9" s="98"/>
      <c r="XZ9" s="98"/>
      <c r="YA9" s="98"/>
      <c r="YB9" s="98"/>
      <c r="YC9" s="98"/>
      <c r="YD9" s="98"/>
      <c r="YE9" s="98"/>
      <c r="YF9" s="98"/>
      <c r="YG9" s="98"/>
      <c r="YH9" s="98"/>
      <c r="YI9" s="98"/>
      <c r="YJ9" s="98"/>
      <c r="YK9" s="98"/>
      <c r="YL9" s="98"/>
      <c r="YM9" s="98"/>
      <c r="YN9" s="98"/>
      <c r="YO9" s="98"/>
      <c r="YP9" s="98"/>
      <c r="YQ9" s="98"/>
      <c r="YR9" s="98"/>
      <c r="YS9" s="98"/>
      <c r="YT9" s="98"/>
      <c r="YU9" s="98"/>
      <c r="YV9" s="98"/>
      <c r="YW9" s="98"/>
      <c r="YX9" s="98"/>
      <c r="YY9" s="98"/>
      <c r="YZ9" s="98"/>
      <c r="ZA9" s="98"/>
      <c r="ZB9" s="98"/>
      <c r="ZC9" s="98"/>
      <c r="ZD9" s="98"/>
      <c r="ZE9" s="98"/>
      <c r="ZF9" s="98"/>
      <c r="ZG9" s="98"/>
      <c r="ZH9" s="98"/>
      <c r="ZI9" s="98"/>
      <c r="ZJ9" s="98"/>
      <c r="ZK9" s="98"/>
      <c r="ZL9" s="98"/>
      <c r="ZM9" s="98"/>
      <c r="ZN9" s="98"/>
      <c r="ZO9" s="98"/>
      <c r="ZP9" s="98"/>
      <c r="ZQ9" s="98"/>
      <c r="ZR9" s="98"/>
      <c r="ZS9" s="98"/>
      <c r="ZT9" s="98"/>
      <c r="ZU9" s="98"/>
      <c r="ZV9" s="98"/>
      <c r="ZW9" s="98"/>
      <c r="ZX9" s="98"/>
      <c r="ZY9" s="98"/>
      <c r="ZZ9" s="98"/>
      <c r="AAA9" s="98"/>
      <c r="AAB9" s="98"/>
      <c r="AAC9" s="98"/>
      <c r="AAD9" s="98"/>
      <c r="AAE9" s="98"/>
      <c r="AAF9" s="98"/>
      <c r="AAG9" s="98"/>
      <c r="AAH9" s="98"/>
      <c r="AAI9" s="98"/>
      <c r="AAJ9" s="98"/>
      <c r="AAK9" s="98"/>
      <c r="AAL9" s="98"/>
      <c r="AAM9" s="98"/>
      <c r="AAN9" s="98"/>
      <c r="AAO9" s="98"/>
      <c r="AAP9" s="98"/>
      <c r="AAQ9" s="98"/>
      <c r="AAR9" s="98"/>
      <c r="AAS9" s="98"/>
      <c r="AAT9" s="98"/>
      <c r="AAU9" s="98"/>
      <c r="AAV9" s="98"/>
      <c r="AAW9" s="98"/>
      <c r="AAX9" s="98"/>
      <c r="AAY9" s="98"/>
      <c r="AAZ9" s="98"/>
      <c r="ABA9" s="98"/>
      <c r="ABB9" s="98"/>
      <c r="ABC9" s="98"/>
      <c r="ABD9" s="98"/>
      <c r="ABE9" s="98"/>
      <c r="ABF9" s="98"/>
      <c r="ABG9" s="98"/>
      <c r="ABH9" s="98"/>
      <c r="ABI9" s="98"/>
      <c r="ABJ9" s="98"/>
      <c r="ABK9" s="98"/>
      <c r="ABL9" s="98"/>
      <c r="ABM9" s="98"/>
      <c r="ABN9" s="98"/>
      <c r="ABO9" s="98"/>
      <c r="ABP9" s="98"/>
      <c r="ABQ9" s="98"/>
      <c r="ABR9" s="98"/>
      <c r="ABS9" s="98"/>
      <c r="ABT9" s="98"/>
      <c r="ABU9" s="98"/>
      <c r="ABV9" s="98"/>
      <c r="ABW9" s="98"/>
      <c r="ABX9" s="98"/>
      <c r="ABY9" s="98"/>
      <c r="ABZ9" s="98"/>
      <c r="ACA9" s="98"/>
      <c r="ACB9" s="98"/>
      <c r="ACC9" s="98"/>
      <c r="ACD9" s="98"/>
      <c r="ACE9" s="98"/>
      <c r="ACF9" s="98"/>
      <c r="ACG9" s="98"/>
      <c r="ACH9" s="98"/>
      <c r="ACI9" s="98"/>
      <c r="ACJ9" s="98"/>
      <c r="ACK9" s="98"/>
      <c r="ACL9" s="98"/>
      <c r="ACM9" s="98"/>
      <c r="ACN9" s="98"/>
      <c r="ACO9" s="98"/>
      <c r="ACP9" s="98"/>
      <c r="ACQ9" s="98"/>
      <c r="ACR9" s="98"/>
      <c r="ACS9" s="98"/>
      <c r="ACT9" s="98"/>
      <c r="ACU9" s="98"/>
      <c r="ACV9" s="98"/>
      <c r="ACW9" s="98"/>
      <c r="ACX9" s="98"/>
      <c r="ACY9" s="98"/>
      <c r="ACZ9" s="98"/>
      <c r="ADA9" s="98"/>
      <c r="ADB9" s="98"/>
      <c r="ADC9" s="98"/>
      <c r="ADD9" s="98"/>
      <c r="ADE9" s="98"/>
      <c r="ADF9" s="98"/>
      <c r="ADG9" s="98"/>
      <c r="ADH9" s="98"/>
      <c r="ADI9" s="98"/>
      <c r="ADJ9" s="98"/>
      <c r="ADK9" s="98"/>
      <c r="ADL9" s="98"/>
      <c r="ADM9" s="98"/>
      <c r="ADN9" s="98"/>
      <c r="ADO9" s="98"/>
      <c r="ADP9" s="98"/>
      <c r="ADQ9" s="98"/>
      <c r="ADR9" s="98"/>
      <c r="ADS9" s="98"/>
      <c r="ADT9" s="98"/>
      <c r="ADU9" s="98"/>
      <c r="ADV9" s="98"/>
      <c r="ADW9" s="98"/>
      <c r="ADX9" s="98"/>
      <c r="ADY9" s="98"/>
      <c r="ADZ9" s="98"/>
      <c r="AEA9" s="98"/>
      <c r="AEB9" s="98"/>
      <c r="AEC9" s="98"/>
      <c r="AED9" s="98"/>
      <c r="AEE9" s="98"/>
      <c r="AEF9" s="98"/>
      <c r="AEG9" s="98"/>
      <c r="AEH9" s="98"/>
      <c r="AEI9" s="98"/>
      <c r="AEJ9" s="98"/>
      <c r="AEK9" s="98"/>
      <c r="AEL9" s="98"/>
      <c r="AEM9" s="98"/>
      <c r="AEN9" s="98"/>
      <c r="AEO9" s="98"/>
      <c r="AEP9" s="98"/>
      <c r="AEQ9" s="98"/>
      <c r="AER9" s="98"/>
      <c r="AES9" s="98"/>
      <c r="AET9" s="98"/>
      <c r="AEU9" s="98"/>
      <c r="AEV9" s="98"/>
      <c r="AEW9" s="98"/>
      <c r="AEX9" s="98"/>
      <c r="AEY9" s="98"/>
      <c r="AEZ9" s="98"/>
      <c r="AFA9" s="98"/>
      <c r="AFB9" s="98"/>
      <c r="AFC9" s="98"/>
      <c r="AFD9" s="98"/>
      <c r="AFE9" s="98"/>
      <c r="AFF9" s="98"/>
      <c r="AFG9" s="98"/>
      <c r="AFH9" s="98"/>
      <c r="AFI9" s="98"/>
      <c r="AFJ9" s="98"/>
      <c r="AFK9" s="98"/>
      <c r="AFL9" s="98"/>
      <c r="AFM9" s="98"/>
      <c r="AFN9" s="98"/>
      <c r="AFO9" s="98"/>
      <c r="AFP9" s="98"/>
      <c r="AFQ9" s="98"/>
      <c r="AFR9" s="98"/>
      <c r="AFS9" s="98"/>
      <c r="AFT9" s="98"/>
      <c r="AFU9" s="98"/>
      <c r="AFV9" s="98"/>
      <c r="AFW9" s="98"/>
      <c r="AFX9" s="98"/>
      <c r="AFY9" s="98"/>
      <c r="AFZ9" s="98"/>
      <c r="AGA9" s="98"/>
      <c r="AGB9" s="98"/>
      <c r="AGC9" s="98"/>
      <c r="AGD9" s="98"/>
      <c r="AGE9" s="98"/>
      <c r="AGF9" s="98"/>
      <c r="AGG9" s="98"/>
      <c r="AGH9" s="98"/>
      <c r="AGI9" s="98"/>
      <c r="AGJ9" s="98"/>
      <c r="AGK9" s="98"/>
      <c r="AGL9" s="98"/>
      <c r="AGM9" s="98"/>
      <c r="AGN9" s="98"/>
      <c r="AGO9" s="98"/>
      <c r="AGP9" s="98"/>
      <c r="AGQ9" s="98"/>
      <c r="AGR9" s="98"/>
      <c r="AGS9" s="98"/>
      <c r="AGT9" s="98"/>
      <c r="AGU9" s="98"/>
      <c r="AGV9" s="98"/>
      <c r="AGW9" s="98"/>
      <c r="AGX9" s="98"/>
      <c r="AGY9" s="98"/>
      <c r="AGZ9" s="98"/>
      <c r="AHA9" s="98"/>
      <c r="AHB9" s="98"/>
      <c r="AHC9" s="98"/>
      <c r="AHD9" s="98"/>
      <c r="AHE9" s="98"/>
      <c r="AHF9" s="98"/>
      <c r="AHG9" s="98"/>
      <c r="AHH9" s="98"/>
      <c r="AHI9" s="98"/>
      <c r="AHJ9" s="98"/>
      <c r="AHK9" s="98"/>
      <c r="AHL9" s="98"/>
      <c r="AHM9" s="98"/>
      <c r="AHN9" s="98"/>
      <c r="AHO9" s="98"/>
      <c r="AHP9" s="98"/>
      <c r="AHQ9" s="98"/>
      <c r="AHR9" s="98"/>
      <c r="AHS9" s="98"/>
      <c r="AHT9" s="98"/>
      <c r="AHU9" s="98"/>
      <c r="AHV9" s="98"/>
      <c r="AHW9" s="98"/>
      <c r="AHX9" s="98"/>
      <c r="AHY9" s="98"/>
      <c r="AHZ9" s="98"/>
      <c r="AIA9" s="98"/>
      <c r="AIB9" s="98"/>
      <c r="AIC9" s="98"/>
      <c r="AID9" s="98"/>
      <c r="AIE9" s="98"/>
      <c r="AIF9" s="98"/>
      <c r="AIG9" s="98"/>
      <c r="AIH9" s="98"/>
      <c r="AII9" s="98"/>
      <c r="AIJ9" s="98"/>
      <c r="AIK9" s="98"/>
      <c r="AIL9" s="98"/>
      <c r="AIM9" s="98"/>
      <c r="AIN9" s="98"/>
      <c r="AIO9" s="98"/>
      <c r="AIP9" s="98"/>
      <c r="AIQ9" s="98"/>
      <c r="AIR9" s="98"/>
      <c r="AIS9" s="98"/>
      <c r="AIT9" s="98"/>
      <c r="AIU9" s="98"/>
      <c r="AIV9" s="98"/>
      <c r="AIW9" s="98"/>
      <c r="AIX9" s="98"/>
      <c r="AIY9" s="98"/>
      <c r="AIZ9" s="98"/>
      <c r="AJA9" s="98"/>
      <c r="AJB9" s="98"/>
      <c r="AJC9" s="98"/>
      <c r="AJD9" s="98"/>
      <c r="AJE9" s="98"/>
      <c r="AJF9" s="98"/>
      <c r="AJG9" s="98"/>
      <c r="AJH9" s="98"/>
      <c r="AJI9" s="98"/>
      <c r="AJJ9" s="98"/>
      <c r="AJK9" s="98"/>
      <c r="AJL9" s="98"/>
      <c r="AJM9" s="98"/>
      <c r="AJN9" s="98"/>
      <c r="AJO9" s="98"/>
      <c r="AJP9" s="98"/>
      <c r="AJQ9" s="98"/>
      <c r="AJR9" s="98"/>
      <c r="AJS9" s="98"/>
      <c r="AJT9" s="98"/>
      <c r="AJU9" s="98"/>
      <c r="AJV9" s="98"/>
      <c r="AJW9" s="98"/>
      <c r="AJX9" s="98"/>
      <c r="AJY9" s="98"/>
      <c r="AJZ9" s="98"/>
      <c r="AKA9" s="98"/>
      <c r="AKB9" s="98"/>
      <c r="AKC9" s="98"/>
      <c r="AKD9" s="98"/>
      <c r="AKE9" s="98"/>
      <c r="AKF9" s="98"/>
      <c r="AKG9" s="98"/>
      <c r="AKH9" s="98"/>
      <c r="AKI9" s="98"/>
      <c r="AKJ9" s="98"/>
      <c r="AKK9" s="98"/>
      <c r="AKL9" s="98"/>
      <c r="AKM9" s="98"/>
      <c r="AKN9" s="98"/>
      <c r="AKO9" s="98"/>
      <c r="AKP9" s="98"/>
      <c r="AKQ9" s="98"/>
      <c r="AKR9" s="98"/>
      <c r="AKS9" s="98"/>
      <c r="AKT9" s="98"/>
      <c r="AKU9" s="98"/>
      <c r="AKV9" s="98"/>
      <c r="AKW9" s="98"/>
      <c r="AKX9" s="98"/>
      <c r="AKY9" s="98"/>
      <c r="AKZ9" s="98"/>
      <c r="ALA9" s="98"/>
      <c r="ALB9" s="98"/>
      <c r="ALC9" s="98"/>
      <c r="ALD9" s="98"/>
      <c r="ALE9" s="98"/>
      <c r="ALF9" s="98"/>
      <c r="ALG9" s="98"/>
      <c r="ALH9" s="98"/>
      <c r="ALI9" s="98"/>
      <c r="ALJ9" s="98"/>
      <c r="ALK9" s="98"/>
      <c r="ALL9" s="98"/>
      <c r="ALM9" s="98"/>
      <c r="ALN9" s="98"/>
      <c r="ALO9" s="98"/>
      <c r="ALP9" s="98"/>
      <c r="ALQ9" s="98"/>
      <c r="ALR9" s="98"/>
      <c r="ALS9" s="98"/>
      <c r="ALT9" s="98"/>
      <c r="ALU9" s="98"/>
      <c r="ALV9" s="98"/>
      <c r="ALW9" s="98"/>
      <c r="ALX9" s="98"/>
      <c r="ALY9" s="98"/>
      <c r="ALZ9" s="98"/>
      <c r="AMA9" s="98"/>
      <c r="AMB9" s="98"/>
    </row>
    <row r="10" spans="1:1017" s="90" customFormat="1" ht="33.75" thickTop="1" x14ac:dyDescent="0.3">
      <c r="A10" s="27" t="s">
        <v>76</v>
      </c>
      <c r="B10" s="27" t="s">
        <v>77</v>
      </c>
      <c r="C10" s="27" t="s">
        <v>29</v>
      </c>
      <c r="D10" s="27" t="s">
        <v>30</v>
      </c>
      <c r="E10" s="27" t="s">
        <v>31</v>
      </c>
      <c r="F10" s="27" t="s">
        <v>32</v>
      </c>
      <c r="G10" s="28" t="s">
        <v>33</v>
      </c>
      <c r="H10" s="27" t="s">
        <v>78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</row>
    <row r="11" spans="1:1017" x14ac:dyDescent="0.3">
      <c r="A11" s="7"/>
      <c r="B11" s="8"/>
      <c r="C11" s="7"/>
      <c r="D11" s="7"/>
      <c r="E11" s="9"/>
      <c r="F11" s="10"/>
      <c r="G11" s="13"/>
      <c r="H11" s="8"/>
    </row>
    <row r="12" spans="1:1017" x14ac:dyDescent="0.3">
      <c r="A12" s="7"/>
      <c r="B12" s="8"/>
      <c r="C12" s="7"/>
      <c r="D12" s="7"/>
      <c r="E12" s="9"/>
      <c r="F12" s="10"/>
      <c r="G12" s="13"/>
      <c r="H12" s="8"/>
    </row>
    <row r="13" spans="1:1017" x14ac:dyDescent="0.3">
      <c r="A13" s="7"/>
      <c r="B13" s="8"/>
      <c r="C13" s="7"/>
      <c r="D13" s="7"/>
      <c r="E13" s="9"/>
      <c r="F13" s="10"/>
      <c r="G13" s="13"/>
      <c r="H13" s="8"/>
    </row>
    <row r="14" spans="1:1017" x14ac:dyDescent="0.3">
      <c r="A14" s="7"/>
      <c r="B14" s="8"/>
      <c r="C14" s="7"/>
      <c r="D14" s="7"/>
      <c r="E14" s="9"/>
      <c r="F14" s="10"/>
      <c r="G14" s="13"/>
      <c r="H14" s="8"/>
    </row>
    <row r="15" spans="1:1017" x14ac:dyDescent="0.3">
      <c r="A15" s="7"/>
      <c r="B15" s="8"/>
      <c r="C15" s="7"/>
      <c r="D15" s="7"/>
      <c r="E15" s="9"/>
      <c r="F15" s="10"/>
      <c r="G15" s="13"/>
      <c r="H15" s="8"/>
    </row>
    <row r="16" spans="1:1017" x14ac:dyDescent="0.3">
      <c r="A16" s="7"/>
      <c r="B16" s="8"/>
      <c r="C16" s="7"/>
      <c r="D16" s="7"/>
      <c r="E16" s="9"/>
      <c r="F16" s="10"/>
      <c r="G16" s="13"/>
      <c r="H16" s="8"/>
    </row>
    <row r="17" spans="1:1016" x14ac:dyDescent="0.3">
      <c r="A17" s="7"/>
      <c r="B17" s="8"/>
      <c r="C17" s="7"/>
      <c r="D17" s="7"/>
      <c r="E17" s="9"/>
      <c r="F17" s="10"/>
      <c r="G17" s="13"/>
      <c r="H17" s="8"/>
    </row>
    <row r="18" spans="1:1016" x14ac:dyDescent="0.3">
      <c r="A18" s="7"/>
      <c r="B18" s="8"/>
      <c r="C18" s="7"/>
      <c r="D18" s="7"/>
      <c r="E18" s="9"/>
      <c r="F18" s="10"/>
      <c r="G18" s="13"/>
      <c r="H18" s="8"/>
    </row>
    <row r="19" spans="1:1016" x14ac:dyDescent="0.3">
      <c r="A19" s="7"/>
      <c r="B19" s="8"/>
      <c r="C19" s="7"/>
      <c r="D19" s="7"/>
      <c r="E19" s="9"/>
      <c r="F19" s="10"/>
      <c r="G19" s="13"/>
      <c r="H19" s="8"/>
    </row>
    <row r="20" spans="1:1016" x14ac:dyDescent="0.3">
      <c r="A20" s="7"/>
      <c r="B20" s="8"/>
      <c r="C20" s="7"/>
      <c r="D20" s="7"/>
      <c r="E20" s="9"/>
      <c r="F20" s="10"/>
      <c r="G20" s="13"/>
      <c r="H20" s="8"/>
    </row>
    <row r="21" spans="1:1016" x14ac:dyDescent="0.3">
      <c r="A21" s="7"/>
      <c r="B21" s="8"/>
      <c r="C21" s="7"/>
      <c r="D21" s="7"/>
      <c r="E21" s="9"/>
      <c r="F21" s="10"/>
      <c r="G21" s="13"/>
      <c r="H21" s="8"/>
    </row>
    <row r="22" spans="1:1016" x14ac:dyDescent="0.3">
      <c r="A22" s="7"/>
      <c r="B22" s="8"/>
      <c r="C22" s="7"/>
      <c r="D22" s="7"/>
      <c r="E22" s="9"/>
      <c r="F22" s="10"/>
      <c r="G22" s="13"/>
      <c r="H22" s="8"/>
    </row>
    <row r="23" spans="1:1016" x14ac:dyDescent="0.3">
      <c r="A23" s="7"/>
      <c r="B23" s="8"/>
      <c r="C23" s="7"/>
      <c r="D23" s="7"/>
      <c r="E23" s="9"/>
      <c r="F23" s="10"/>
      <c r="G23" s="13"/>
      <c r="H23" s="8"/>
    </row>
    <row r="24" spans="1:1016" x14ac:dyDescent="0.3">
      <c r="A24" s="7"/>
      <c r="B24" s="8"/>
      <c r="C24" s="7"/>
      <c r="D24" s="7"/>
      <c r="E24" s="9"/>
      <c r="F24" s="10"/>
      <c r="G24" s="13"/>
      <c r="H24" s="8"/>
    </row>
    <row r="25" spans="1:1016" s="30" customFormat="1" x14ac:dyDescent="0.3">
      <c r="A25" s="7"/>
      <c r="B25" s="8"/>
      <c r="C25" s="7"/>
      <c r="D25" s="7"/>
      <c r="E25" s="9"/>
      <c r="F25" s="10"/>
      <c r="G25" s="13"/>
      <c r="H25" s="8"/>
    </row>
    <row r="26" spans="1:1016" s="34" customFormat="1" ht="24" customHeight="1" x14ac:dyDescent="0.25">
      <c r="A26" s="31" t="s">
        <v>18</v>
      </c>
      <c r="B26" s="31"/>
      <c r="C26" s="31"/>
      <c r="D26" s="31"/>
      <c r="E26" s="31"/>
      <c r="F26" s="32" t="s">
        <v>34</v>
      </c>
      <c r="G26" s="33">
        <f>SUM(G11:G25)</f>
        <v>0</v>
      </c>
      <c r="H26" s="3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</row>
    <row r="27" spans="1:1016" x14ac:dyDescent="0.3">
      <c r="A27" s="12"/>
      <c r="B27" s="8"/>
      <c r="C27" s="7"/>
      <c r="D27" s="7"/>
      <c r="E27" s="9"/>
      <c r="F27" s="10"/>
      <c r="G27" s="14"/>
      <c r="H27" s="8"/>
    </row>
    <row r="28" spans="1:1016" x14ac:dyDescent="0.3">
      <c r="A28" s="7"/>
      <c r="B28" s="8"/>
      <c r="C28" s="7"/>
      <c r="D28" s="7"/>
      <c r="E28" s="9"/>
      <c r="F28" s="10"/>
      <c r="G28" s="14"/>
      <c r="H28" s="8"/>
    </row>
    <row r="29" spans="1:1016" x14ac:dyDescent="0.3">
      <c r="A29" s="7"/>
      <c r="B29" s="8"/>
      <c r="C29" s="7"/>
      <c r="D29" s="7"/>
      <c r="E29" s="9"/>
      <c r="F29" s="10"/>
      <c r="G29" s="14"/>
      <c r="H29" s="8"/>
    </row>
    <row r="30" spans="1:1016" x14ac:dyDescent="0.3">
      <c r="A30" s="7"/>
      <c r="B30" s="8"/>
      <c r="C30" s="7"/>
      <c r="D30" s="7"/>
      <c r="E30" s="9"/>
      <c r="F30" s="10"/>
      <c r="G30" s="14"/>
      <c r="H30" s="8"/>
    </row>
    <row r="31" spans="1:1016" x14ac:dyDescent="0.3">
      <c r="A31" s="7"/>
      <c r="B31" s="8"/>
      <c r="C31" s="7"/>
      <c r="D31" s="7"/>
      <c r="E31" s="9"/>
      <c r="F31" s="10"/>
      <c r="G31" s="14"/>
      <c r="H31" s="8"/>
    </row>
    <row r="32" spans="1:1016" ht="15" customHeight="1" x14ac:dyDescent="0.3">
      <c r="A32" s="7"/>
      <c r="B32" s="8"/>
      <c r="C32" s="7"/>
      <c r="D32" s="7"/>
      <c r="E32" s="9"/>
      <c r="F32" s="10"/>
      <c r="G32" s="14"/>
      <c r="H32" s="8"/>
    </row>
    <row r="33" spans="1:1017" x14ac:dyDescent="0.3">
      <c r="A33" s="7"/>
      <c r="B33" s="8"/>
      <c r="C33" s="7"/>
      <c r="D33" s="7"/>
      <c r="E33" s="9"/>
      <c r="F33" s="10"/>
      <c r="G33" s="14"/>
      <c r="H33" s="8"/>
    </row>
    <row r="34" spans="1:1017" x14ac:dyDescent="0.3">
      <c r="A34" s="7"/>
      <c r="B34" s="8"/>
      <c r="C34" s="7"/>
      <c r="D34" s="7"/>
      <c r="E34" s="9"/>
      <c r="F34" s="10"/>
      <c r="G34" s="14"/>
      <c r="H34" s="8"/>
    </row>
    <row r="35" spans="1:1017" x14ac:dyDescent="0.3">
      <c r="A35" s="7"/>
      <c r="B35" s="8"/>
      <c r="C35" s="7"/>
      <c r="D35" s="7"/>
      <c r="E35" s="9"/>
      <c r="F35" s="10"/>
      <c r="G35" s="14"/>
      <c r="H35" s="8"/>
    </row>
    <row r="36" spans="1:1017" x14ac:dyDescent="0.3">
      <c r="A36" s="7"/>
      <c r="B36" s="8"/>
      <c r="C36" s="7"/>
      <c r="D36" s="7"/>
      <c r="E36" s="9"/>
      <c r="F36" s="10"/>
      <c r="G36" s="14"/>
      <c r="H36" s="8"/>
    </row>
    <row r="37" spans="1:1017" x14ac:dyDescent="0.3">
      <c r="A37" s="7"/>
      <c r="B37" s="8"/>
      <c r="C37" s="7"/>
      <c r="D37" s="7"/>
      <c r="E37" s="9"/>
      <c r="F37" s="10"/>
      <c r="G37" s="14"/>
      <c r="H37" s="8"/>
    </row>
    <row r="38" spans="1:1017" x14ac:dyDescent="0.3">
      <c r="A38" s="7"/>
      <c r="B38" s="8"/>
      <c r="C38" s="7"/>
      <c r="D38" s="7"/>
      <c r="E38" s="9"/>
      <c r="F38" s="10"/>
      <c r="G38" s="14"/>
      <c r="H38" s="8"/>
    </row>
    <row r="39" spans="1:1017" x14ac:dyDescent="0.3">
      <c r="A39" s="7"/>
      <c r="B39" s="8"/>
      <c r="C39" s="7"/>
      <c r="D39" s="7"/>
      <c r="E39" s="9"/>
      <c r="F39" s="10"/>
      <c r="G39" s="14"/>
      <c r="H39" s="8"/>
    </row>
    <row r="40" spans="1:1017" x14ac:dyDescent="0.3">
      <c r="A40" s="7"/>
      <c r="B40" s="8"/>
      <c r="C40" s="7"/>
      <c r="D40" s="7"/>
      <c r="E40" s="9"/>
      <c r="F40" s="10"/>
      <c r="G40" s="14"/>
      <c r="H40" s="8"/>
    </row>
    <row r="41" spans="1:1017" s="30" customFormat="1" x14ac:dyDescent="0.3">
      <c r="A41" s="7"/>
      <c r="B41" s="8"/>
      <c r="C41" s="7"/>
      <c r="D41" s="7"/>
      <c r="E41" s="9"/>
      <c r="F41" s="10"/>
      <c r="G41" s="14"/>
      <c r="H41" s="8"/>
    </row>
    <row r="42" spans="1:1017" s="34" customFormat="1" ht="24" customHeight="1" x14ac:dyDescent="0.25">
      <c r="A42" s="31" t="s">
        <v>20</v>
      </c>
      <c r="B42" s="31"/>
      <c r="C42" s="31"/>
      <c r="D42" s="31"/>
      <c r="E42" s="31"/>
      <c r="F42" s="32" t="s">
        <v>35</v>
      </c>
      <c r="G42" s="33">
        <f>SUM(G27:G41)</f>
        <v>0</v>
      </c>
      <c r="H42" s="31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</row>
    <row r="43" spans="1:1017" s="34" customFormat="1" ht="7.15" customHeight="1" thickBot="1" x14ac:dyDescent="0.3"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  <c r="WS43" s="15"/>
      <c r="WT43" s="15"/>
      <c r="WU43" s="15"/>
      <c r="WV43" s="15"/>
      <c r="WW43" s="15"/>
      <c r="WX43" s="15"/>
      <c r="WY43" s="15"/>
      <c r="WZ43" s="15"/>
      <c r="XA43" s="15"/>
      <c r="XB43" s="15"/>
      <c r="XC43" s="15"/>
      <c r="XD43" s="15"/>
      <c r="XE43" s="15"/>
      <c r="XF43" s="15"/>
      <c r="XG43" s="15"/>
      <c r="XH43" s="15"/>
      <c r="XI43" s="15"/>
      <c r="XJ43" s="15"/>
      <c r="XK43" s="15"/>
      <c r="XL43" s="15"/>
      <c r="XM43" s="15"/>
      <c r="XN43" s="15"/>
      <c r="XO43" s="15"/>
      <c r="XP43" s="15"/>
      <c r="XQ43" s="15"/>
      <c r="XR43" s="15"/>
      <c r="XS43" s="15"/>
      <c r="XT43" s="15"/>
      <c r="XU43" s="15"/>
      <c r="XV43" s="15"/>
      <c r="XW43" s="15"/>
      <c r="XX43" s="15"/>
      <c r="XY43" s="15"/>
      <c r="XZ43" s="15"/>
      <c r="YA43" s="15"/>
      <c r="YB43" s="15"/>
      <c r="YC43" s="15"/>
      <c r="YD43" s="15"/>
      <c r="YE43" s="15"/>
      <c r="YF43" s="15"/>
      <c r="YG43" s="15"/>
      <c r="YH43" s="15"/>
      <c r="YI43" s="15"/>
      <c r="YJ43" s="15"/>
      <c r="YK43" s="15"/>
      <c r="YL43" s="15"/>
      <c r="YM43" s="15"/>
      <c r="YN43" s="15"/>
      <c r="YO43" s="15"/>
      <c r="YP43" s="15"/>
      <c r="YQ43" s="15"/>
      <c r="YR43" s="15"/>
      <c r="YS43" s="15"/>
      <c r="YT43" s="15"/>
      <c r="YU43" s="15"/>
      <c r="YV43" s="15"/>
      <c r="YW43" s="15"/>
      <c r="YX43" s="15"/>
      <c r="YY43" s="15"/>
      <c r="YZ43" s="15"/>
      <c r="ZA43" s="15"/>
      <c r="ZB43" s="15"/>
      <c r="ZC43" s="15"/>
      <c r="ZD43" s="15"/>
      <c r="ZE43" s="15"/>
      <c r="ZF43" s="15"/>
      <c r="ZG43" s="15"/>
      <c r="ZH43" s="15"/>
      <c r="ZI43" s="15"/>
      <c r="ZJ43" s="15"/>
      <c r="ZK43" s="15"/>
      <c r="ZL43" s="15"/>
      <c r="ZM43" s="15"/>
      <c r="ZN43" s="15"/>
      <c r="ZO43" s="15"/>
      <c r="ZP43" s="15"/>
      <c r="ZQ43" s="15"/>
      <c r="ZR43" s="15"/>
      <c r="ZS43" s="15"/>
      <c r="ZT43" s="15"/>
      <c r="ZU43" s="15"/>
      <c r="ZV43" s="15"/>
      <c r="ZW43" s="15"/>
      <c r="ZX43" s="15"/>
      <c r="ZY43" s="15"/>
      <c r="ZZ43" s="15"/>
      <c r="AAA43" s="15"/>
      <c r="AAB43" s="15"/>
      <c r="AAC43" s="15"/>
      <c r="AAD43" s="15"/>
      <c r="AAE43" s="15"/>
      <c r="AAF43" s="15"/>
      <c r="AAG43" s="15"/>
      <c r="AAH43" s="15"/>
      <c r="AAI43" s="15"/>
      <c r="AAJ43" s="15"/>
      <c r="AAK43" s="15"/>
      <c r="AAL43" s="15"/>
      <c r="AAM43" s="15"/>
      <c r="AAN43" s="15"/>
      <c r="AAO43" s="15"/>
      <c r="AAP43" s="15"/>
      <c r="AAQ43" s="15"/>
      <c r="AAR43" s="15"/>
      <c r="AAS43" s="15"/>
      <c r="AAT43" s="15"/>
      <c r="AAU43" s="15"/>
      <c r="AAV43" s="15"/>
      <c r="AAW43" s="15"/>
      <c r="AAX43" s="15"/>
      <c r="AAY43" s="15"/>
      <c r="AAZ43" s="15"/>
      <c r="ABA43" s="15"/>
      <c r="ABB43" s="15"/>
      <c r="ABC43" s="15"/>
      <c r="ABD43" s="15"/>
      <c r="ABE43" s="15"/>
      <c r="ABF43" s="15"/>
      <c r="ABG43" s="15"/>
      <c r="ABH43" s="15"/>
      <c r="ABI43" s="15"/>
      <c r="ABJ43" s="15"/>
      <c r="ABK43" s="15"/>
      <c r="ABL43" s="15"/>
      <c r="ABM43" s="15"/>
      <c r="ABN43" s="15"/>
      <c r="ABO43" s="15"/>
      <c r="ABP43" s="15"/>
      <c r="ABQ43" s="15"/>
      <c r="ABR43" s="15"/>
      <c r="ABS43" s="15"/>
      <c r="ABT43" s="15"/>
      <c r="ABU43" s="15"/>
      <c r="ABV43" s="15"/>
      <c r="ABW43" s="15"/>
      <c r="ABX43" s="15"/>
      <c r="ABY43" s="15"/>
      <c r="ABZ43" s="15"/>
      <c r="ACA43" s="15"/>
      <c r="ACB43" s="15"/>
      <c r="ACC43" s="15"/>
      <c r="ACD43" s="15"/>
      <c r="ACE43" s="15"/>
      <c r="ACF43" s="15"/>
      <c r="ACG43" s="15"/>
      <c r="ACH43" s="15"/>
      <c r="ACI43" s="15"/>
      <c r="ACJ43" s="15"/>
      <c r="ACK43" s="15"/>
      <c r="ACL43" s="15"/>
      <c r="ACM43" s="15"/>
      <c r="ACN43" s="15"/>
      <c r="ACO43" s="15"/>
      <c r="ACP43" s="15"/>
      <c r="ACQ43" s="15"/>
      <c r="ACR43" s="15"/>
      <c r="ACS43" s="15"/>
      <c r="ACT43" s="15"/>
      <c r="ACU43" s="15"/>
      <c r="ACV43" s="15"/>
      <c r="ACW43" s="15"/>
      <c r="ACX43" s="15"/>
      <c r="ACY43" s="15"/>
      <c r="ACZ43" s="15"/>
      <c r="ADA43" s="15"/>
      <c r="ADB43" s="15"/>
      <c r="ADC43" s="15"/>
      <c r="ADD43" s="15"/>
      <c r="ADE43" s="15"/>
      <c r="ADF43" s="15"/>
      <c r="ADG43" s="15"/>
      <c r="ADH43" s="15"/>
      <c r="ADI43" s="15"/>
      <c r="ADJ43" s="15"/>
      <c r="ADK43" s="15"/>
      <c r="ADL43" s="15"/>
      <c r="ADM43" s="15"/>
      <c r="ADN43" s="15"/>
      <c r="ADO43" s="15"/>
      <c r="ADP43" s="15"/>
      <c r="ADQ43" s="15"/>
      <c r="ADR43" s="15"/>
      <c r="ADS43" s="15"/>
      <c r="ADT43" s="15"/>
      <c r="ADU43" s="15"/>
      <c r="ADV43" s="15"/>
      <c r="ADW43" s="15"/>
      <c r="ADX43" s="15"/>
      <c r="ADY43" s="15"/>
      <c r="ADZ43" s="15"/>
      <c r="AEA43" s="15"/>
      <c r="AEB43" s="15"/>
      <c r="AEC43" s="15"/>
      <c r="AED43" s="15"/>
      <c r="AEE43" s="15"/>
      <c r="AEF43" s="15"/>
      <c r="AEG43" s="15"/>
      <c r="AEH43" s="15"/>
      <c r="AEI43" s="15"/>
      <c r="AEJ43" s="15"/>
      <c r="AEK43" s="15"/>
      <c r="AEL43" s="15"/>
      <c r="AEM43" s="15"/>
      <c r="AEN43" s="15"/>
      <c r="AEO43" s="15"/>
      <c r="AEP43" s="15"/>
      <c r="AEQ43" s="15"/>
      <c r="AER43" s="15"/>
      <c r="AES43" s="15"/>
      <c r="AET43" s="15"/>
      <c r="AEU43" s="15"/>
      <c r="AEV43" s="15"/>
      <c r="AEW43" s="15"/>
      <c r="AEX43" s="15"/>
      <c r="AEY43" s="15"/>
      <c r="AEZ43" s="15"/>
      <c r="AFA43" s="15"/>
      <c r="AFB43" s="15"/>
      <c r="AFC43" s="15"/>
      <c r="AFD43" s="15"/>
      <c r="AFE43" s="15"/>
      <c r="AFF43" s="15"/>
      <c r="AFG43" s="15"/>
      <c r="AFH43" s="15"/>
      <c r="AFI43" s="15"/>
      <c r="AFJ43" s="15"/>
      <c r="AFK43" s="15"/>
      <c r="AFL43" s="15"/>
      <c r="AFM43" s="15"/>
      <c r="AFN43" s="15"/>
      <c r="AFO43" s="15"/>
      <c r="AFP43" s="15"/>
      <c r="AFQ43" s="15"/>
      <c r="AFR43" s="15"/>
      <c r="AFS43" s="15"/>
      <c r="AFT43" s="15"/>
      <c r="AFU43" s="15"/>
      <c r="AFV43" s="15"/>
      <c r="AFW43" s="15"/>
      <c r="AFX43" s="15"/>
      <c r="AFY43" s="15"/>
      <c r="AFZ43" s="15"/>
      <c r="AGA43" s="15"/>
      <c r="AGB43" s="15"/>
      <c r="AGC43" s="15"/>
      <c r="AGD43" s="15"/>
      <c r="AGE43" s="15"/>
      <c r="AGF43" s="15"/>
      <c r="AGG43" s="15"/>
      <c r="AGH43" s="15"/>
      <c r="AGI43" s="15"/>
      <c r="AGJ43" s="15"/>
      <c r="AGK43" s="15"/>
      <c r="AGL43" s="15"/>
      <c r="AGM43" s="15"/>
      <c r="AGN43" s="15"/>
      <c r="AGO43" s="15"/>
      <c r="AGP43" s="15"/>
      <c r="AGQ43" s="15"/>
      <c r="AGR43" s="15"/>
      <c r="AGS43" s="15"/>
      <c r="AGT43" s="15"/>
      <c r="AGU43" s="15"/>
      <c r="AGV43" s="15"/>
      <c r="AGW43" s="15"/>
      <c r="AGX43" s="15"/>
      <c r="AGY43" s="15"/>
      <c r="AGZ43" s="15"/>
      <c r="AHA43" s="15"/>
      <c r="AHB43" s="15"/>
      <c r="AHC43" s="15"/>
      <c r="AHD43" s="15"/>
      <c r="AHE43" s="15"/>
      <c r="AHF43" s="15"/>
      <c r="AHG43" s="15"/>
      <c r="AHH43" s="15"/>
      <c r="AHI43" s="15"/>
      <c r="AHJ43" s="15"/>
      <c r="AHK43" s="15"/>
      <c r="AHL43" s="15"/>
      <c r="AHM43" s="15"/>
      <c r="AHN43" s="15"/>
      <c r="AHO43" s="15"/>
      <c r="AHP43" s="15"/>
      <c r="AHQ43" s="15"/>
      <c r="AHR43" s="15"/>
      <c r="AHS43" s="15"/>
      <c r="AHT43" s="15"/>
      <c r="AHU43" s="15"/>
      <c r="AHV43" s="15"/>
      <c r="AHW43" s="15"/>
      <c r="AHX43" s="15"/>
      <c r="AHY43" s="15"/>
      <c r="AHZ43" s="15"/>
      <c r="AIA43" s="15"/>
      <c r="AIB43" s="15"/>
      <c r="AIC43" s="15"/>
      <c r="AID43" s="15"/>
      <c r="AIE43" s="15"/>
      <c r="AIF43" s="15"/>
      <c r="AIG43" s="15"/>
      <c r="AIH43" s="15"/>
      <c r="AII43" s="15"/>
      <c r="AIJ43" s="15"/>
      <c r="AIK43" s="15"/>
      <c r="AIL43" s="15"/>
      <c r="AIM43" s="15"/>
      <c r="AIN43" s="15"/>
      <c r="AIO43" s="15"/>
      <c r="AIP43" s="15"/>
      <c r="AIQ43" s="15"/>
      <c r="AIR43" s="15"/>
      <c r="AIS43" s="15"/>
      <c r="AIT43" s="15"/>
      <c r="AIU43" s="15"/>
      <c r="AIV43" s="15"/>
      <c r="AIW43" s="15"/>
      <c r="AIX43" s="15"/>
      <c r="AIY43" s="15"/>
      <c r="AIZ43" s="15"/>
      <c r="AJA43" s="15"/>
      <c r="AJB43" s="15"/>
      <c r="AJC43" s="15"/>
      <c r="AJD43" s="15"/>
      <c r="AJE43" s="15"/>
      <c r="AJF43" s="15"/>
      <c r="AJG43" s="15"/>
      <c r="AJH43" s="15"/>
      <c r="AJI43" s="15"/>
      <c r="AJJ43" s="15"/>
      <c r="AJK43" s="15"/>
      <c r="AJL43" s="15"/>
      <c r="AJM43" s="15"/>
      <c r="AJN43" s="15"/>
      <c r="AJO43" s="15"/>
      <c r="AJP43" s="15"/>
      <c r="AJQ43" s="15"/>
      <c r="AJR43" s="15"/>
      <c r="AJS43" s="15"/>
      <c r="AJT43" s="15"/>
      <c r="AJU43" s="15"/>
      <c r="AJV43" s="15"/>
      <c r="AJW43" s="15"/>
      <c r="AJX43" s="15"/>
      <c r="AJY43" s="15"/>
      <c r="AJZ43" s="15"/>
      <c r="AKA43" s="15"/>
      <c r="AKB43" s="15"/>
      <c r="AKC43" s="15"/>
      <c r="AKD43" s="15"/>
      <c r="AKE43" s="15"/>
      <c r="AKF43" s="15"/>
      <c r="AKG43" s="15"/>
      <c r="AKH43" s="15"/>
      <c r="AKI43" s="15"/>
      <c r="AKJ43" s="15"/>
      <c r="AKK43" s="15"/>
      <c r="AKL43" s="15"/>
      <c r="AKM43" s="15"/>
      <c r="AKN43" s="15"/>
      <c r="AKO43" s="15"/>
      <c r="AKP43" s="15"/>
      <c r="AKQ43" s="15"/>
      <c r="AKR43" s="15"/>
      <c r="AKS43" s="15"/>
      <c r="AKT43" s="15"/>
      <c r="AKU43" s="15"/>
      <c r="AKV43" s="15"/>
      <c r="AKW43" s="15"/>
      <c r="AKX43" s="15"/>
      <c r="AKY43" s="15"/>
      <c r="AKZ43" s="15"/>
      <c r="ALA43" s="15"/>
      <c r="ALB43" s="15"/>
      <c r="ALC43" s="15"/>
      <c r="ALD43" s="15"/>
      <c r="ALE43" s="15"/>
      <c r="ALF43" s="15"/>
      <c r="ALG43" s="15"/>
      <c r="ALH43" s="15"/>
      <c r="ALI43" s="15"/>
      <c r="ALJ43" s="15"/>
      <c r="ALK43" s="15"/>
      <c r="ALL43" s="15"/>
      <c r="ALM43" s="15"/>
      <c r="ALN43" s="15"/>
      <c r="ALO43" s="15"/>
      <c r="ALP43" s="15"/>
      <c r="ALQ43" s="15"/>
      <c r="ALR43" s="15"/>
      <c r="ALS43" s="15"/>
      <c r="ALT43" s="15"/>
      <c r="ALU43" s="15"/>
      <c r="ALV43" s="15"/>
      <c r="ALW43" s="15"/>
      <c r="ALX43" s="15"/>
      <c r="ALY43" s="15"/>
      <c r="ALZ43" s="15"/>
      <c r="AMA43" s="15"/>
      <c r="AMB43" s="15"/>
    </row>
    <row r="44" spans="1:1017" ht="17.25" customHeight="1" thickBot="1" x14ac:dyDescent="0.35">
      <c r="A44" s="91"/>
      <c r="B44" s="92"/>
      <c r="C44" s="92"/>
      <c r="D44" s="92"/>
      <c r="E44" s="92"/>
      <c r="F44" s="93" t="s">
        <v>36</v>
      </c>
      <c r="G44" s="94">
        <f>+G42+G26</f>
        <v>0</v>
      </c>
      <c r="H44" s="95"/>
      <c r="AMC44" s="16"/>
    </row>
    <row r="45" spans="1:1017" s="34" customFormat="1" ht="6" customHeight="1" x14ac:dyDescent="0.25"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15"/>
      <c r="NI45" s="15"/>
      <c r="NJ45" s="15"/>
      <c r="NK45" s="15"/>
      <c r="NL45" s="15"/>
      <c r="NM45" s="15"/>
      <c r="NN45" s="15"/>
      <c r="NO45" s="15"/>
      <c r="NP45" s="15"/>
      <c r="NQ45" s="15"/>
      <c r="NR45" s="15"/>
      <c r="NS45" s="15"/>
      <c r="NT45" s="15"/>
      <c r="NU45" s="15"/>
      <c r="NV45" s="15"/>
      <c r="NW45" s="15"/>
      <c r="NX45" s="15"/>
      <c r="NY45" s="15"/>
      <c r="NZ45" s="15"/>
      <c r="OA45" s="15"/>
      <c r="OB45" s="15"/>
      <c r="OC45" s="15"/>
      <c r="OD45" s="15"/>
      <c r="OE45" s="15"/>
      <c r="OF45" s="15"/>
      <c r="OG45" s="15"/>
      <c r="OH45" s="15"/>
      <c r="OI45" s="15"/>
      <c r="OJ45" s="15"/>
      <c r="OK45" s="15"/>
      <c r="OL45" s="15"/>
      <c r="OM45" s="15"/>
      <c r="ON45" s="15"/>
      <c r="OO45" s="15"/>
      <c r="OP45" s="15"/>
      <c r="OQ45" s="15"/>
      <c r="OR45" s="15"/>
      <c r="OS45" s="15"/>
      <c r="OT45" s="15"/>
      <c r="OU45" s="15"/>
      <c r="OV45" s="15"/>
      <c r="OW45" s="15"/>
      <c r="OX45" s="15"/>
      <c r="OY45" s="15"/>
      <c r="OZ45" s="15"/>
      <c r="PA45" s="15"/>
      <c r="PB45" s="15"/>
      <c r="PC45" s="15"/>
      <c r="PD45" s="15"/>
      <c r="PE45" s="15"/>
      <c r="PF45" s="15"/>
      <c r="PG45" s="15"/>
      <c r="PH45" s="15"/>
      <c r="PI45" s="15"/>
      <c r="PJ45" s="15"/>
      <c r="PK45" s="15"/>
      <c r="PL45" s="15"/>
      <c r="PM45" s="15"/>
      <c r="PN45" s="15"/>
      <c r="PO45" s="15"/>
      <c r="PP45" s="15"/>
      <c r="PQ45" s="15"/>
      <c r="PR45" s="15"/>
      <c r="PS45" s="15"/>
      <c r="PT45" s="15"/>
      <c r="PU45" s="15"/>
      <c r="PV45" s="15"/>
      <c r="PW45" s="15"/>
      <c r="PX45" s="15"/>
      <c r="PY45" s="15"/>
      <c r="PZ45" s="15"/>
      <c r="QA45" s="15"/>
      <c r="QB45" s="15"/>
      <c r="QC45" s="15"/>
      <c r="QD45" s="15"/>
      <c r="QE45" s="15"/>
      <c r="QF45" s="15"/>
      <c r="QG45" s="15"/>
      <c r="QH45" s="15"/>
      <c r="QI45" s="15"/>
      <c r="QJ45" s="15"/>
      <c r="QK45" s="15"/>
      <c r="QL45" s="15"/>
      <c r="QM45" s="15"/>
      <c r="QN45" s="15"/>
      <c r="QO45" s="15"/>
      <c r="QP45" s="15"/>
      <c r="QQ45" s="15"/>
      <c r="QR45" s="15"/>
      <c r="QS45" s="15"/>
      <c r="QT45" s="15"/>
      <c r="QU45" s="15"/>
      <c r="QV45" s="15"/>
      <c r="QW45" s="15"/>
      <c r="QX45" s="15"/>
      <c r="QY45" s="15"/>
      <c r="QZ45" s="15"/>
      <c r="RA45" s="15"/>
      <c r="RB45" s="15"/>
      <c r="RC45" s="15"/>
      <c r="RD45" s="15"/>
      <c r="RE45" s="15"/>
      <c r="RF45" s="15"/>
      <c r="RG45" s="15"/>
      <c r="RH45" s="15"/>
      <c r="RI45" s="15"/>
      <c r="RJ45" s="15"/>
      <c r="RK45" s="15"/>
      <c r="RL45" s="15"/>
      <c r="RM45" s="15"/>
      <c r="RN45" s="15"/>
      <c r="RO45" s="15"/>
      <c r="RP45" s="15"/>
      <c r="RQ45" s="15"/>
      <c r="RR45" s="15"/>
      <c r="RS45" s="15"/>
      <c r="RT45" s="15"/>
      <c r="RU45" s="15"/>
      <c r="RV45" s="15"/>
      <c r="RW45" s="15"/>
      <c r="RX45" s="15"/>
      <c r="RY45" s="15"/>
      <c r="RZ45" s="15"/>
      <c r="SA45" s="15"/>
      <c r="SB45" s="15"/>
      <c r="SC45" s="15"/>
      <c r="SD45" s="15"/>
      <c r="SE45" s="15"/>
      <c r="SF45" s="15"/>
      <c r="SG45" s="15"/>
      <c r="SH45" s="15"/>
      <c r="SI45" s="15"/>
      <c r="SJ45" s="15"/>
      <c r="SK45" s="15"/>
      <c r="SL45" s="15"/>
      <c r="SM45" s="15"/>
      <c r="SN45" s="15"/>
      <c r="SO45" s="15"/>
      <c r="SP45" s="15"/>
      <c r="SQ45" s="15"/>
      <c r="SR45" s="15"/>
      <c r="SS45" s="15"/>
      <c r="ST45" s="15"/>
      <c r="SU45" s="15"/>
      <c r="SV45" s="15"/>
      <c r="SW45" s="15"/>
      <c r="SX45" s="15"/>
      <c r="SY45" s="15"/>
      <c r="SZ45" s="15"/>
      <c r="TA45" s="15"/>
      <c r="TB45" s="15"/>
      <c r="TC45" s="15"/>
      <c r="TD45" s="15"/>
      <c r="TE45" s="15"/>
      <c r="TF45" s="15"/>
      <c r="TG45" s="15"/>
      <c r="TH45" s="15"/>
      <c r="TI45" s="15"/>
      <c r="TJ45" s="15"/>
      <c r="TK45" s="15"/>
      <c r="TL45" s="15"/>
      <c r="TM45" s="15"/>
      <c r="TN45" s="15"/>
      <c r="TO45" s="15"/>
      <c r="TP45" s="15"/>
      <c r="TQ45" s="15"/>
      <c r="TR45" s="15"/>
      <c r="TS45" s="15"/>
      <c r="TT45" s="15"/>
      <c r="TU45" s="15"/>
      <c r="TV45" s="15"/>
      <c r="TW45" s="15"/>
      <c r="TX45" s="15"/>
      <c r="TY45" s="15"/>
      <c r="TZ45" s="15"/>
      <c r="UA45" s="15"/>
      <c r="UB45" s="15"/>
      <c r="UC45" s="15"/>
      <c r="UD45" s="15"/>
      <c r="UE45" s="15"/>
      <c r="UF45" s="15"/>
      <c r="UG45" s="15"/>
      <c r="UH45" s="15"/>
      <c r="UI45" s="15"/>
      <c r="UJ45" s="15"/>
      <c r="UK45" s="15"/>
      <c r="UL45" s="15"/>
      <c r="UM45" s="15"/>
      <c r="UN45" s="15"/>
      <c r="UO45" s="15"/>
      <c r="UP45" s="15"/>
      <c r="UQ45" s="15"/>
      <c r="UR45" s="15"/>
      <c r="US45" s="15"/>
      <c r="UT45" s="15"/>
      <c r="UU45" s="15"/>
      <c r="UV45" s="15"/>
      <c r="UW45" s="15"/>
      <c r="UX45" s="15"/>
      <c r="UY45" s="15"/>
      <c r="UZ45" s="15"/>
      <c r="VA45" s="15"/>
      <c r="VB45" s="15"/>
      <c r="VC45" s="15"/>
      <c r="VD45" s="15"/>
      <c r="VE45" s="15"/>
      <c r="VF45" s="15"/>
      <c r="VG45" s="15"/>
      <c r="VH45" s="15"/>
      <c r="VI45" s="15"/>
      <c r="VJ45" s="15"/>
      <c r="VK45" s="15"/>
      <c r="VL45" s="15"/>
      <c r="VM45" s="15"/>
      <c r="VN45" s="15"/>
      <c r="VO45" s="15"/>
      <c r="VP45" s="15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  <c r="WR45" s="15"/>
      <c r="WS45" s="15"/>
      <c r="WT45" s="15"/>
      <c r="WU45" s="15"/>
      <c r="WV45" s="15"/>
      <c r="WW45" s="15"/>
      <c r="WX45" s="15"/>
      <c r="WY45" s="15"/>
      <c r="WZ45" s="15"/>
      <c r="XA45" s="15"/>
      <c r="XB45" s="15"/>
      <c r="XC45" s="15"/>
      <c r="XD45" s="15"/>
      <c r="XE45" s="15"/>
      <c r="XF45" s="15"/>
      <c r="XG45" s="15"/>
      <c r="XH45" s="15"/>
      <c r="XI45" s="15"/>
      <c r="XJ45" s="15"/>
      <c r="XK45" s="15"/>
      <c r="XL45" s="15"/>
      <c r="XM45" s="15"/>
      <c r="XN45" s="15"/>
      <c r="XO45" s="15"/>
      <c r="XP45" s="15"/>
      <c r="XQ45" s="15"/>
      <c r="XR45" s="15"/>
      <c r="XS45" s="15"/>
      <c r="XT45" s="15"/>
      <c r="XU45" s="15"/>
      <c r="XV45" s="15"/>
      <c r="XW45" s="15"/>
      <c r="XX45" s="15"/>
      <c r="XY45" s="15"/>
      <c r="XZ45" s="15"/>
      <c r="YA45" s="15"/>
      <c r="YB45" s="15"/>
      <c r="YC45" s="15"/>
      <c r="YD45" s="15"/>
      <c r="YE45" s="15"/>
      <c r="YF45" s="15"/>
      <c r="YG45" s="15"/>
      <c r="YH45" s="15"/>
      <c r="YI45" s="15"/>
      <c r="YJ45" s="15"/>
      <c r="YK45" s="15"/>
      <c r="YL45" s="15"/>
      <c r="YM45" s="15"/>
      <c r="YN45" s="15"/>
      <c r="YO45" s="15"/>
      <c r="YP45" s="15"/>
      <c r="YQ45" s="15"/>
      <c r="YR45" s="15"/>
      <c r="YS45" s="15"/>
      <c r="YT45" s="15"/>
      <c r="YU45" s="15"/>
      <c r="YV45" s="15"/>
      <c r="YW45" s="15"/>
      <c r="YX45" s="15"/>
      <c r="YY45" s="15"/>
      <c r="YZ45" s="15"/>
      <c r="ZA45" s="15"/>
      <c r="ZB45" s="15"/>
      <c r="ZC45" s="15"/>
      <c r="ZD45" s="15"/>
      <c r="ZE45" s="15"/>
      <c r="ZF45" s="15"/>
      <c r="ZG45" s="15"/>
      <c r="ZH45" s="15"/>
      <c r="ZI45" s="15"/>
      <c r="ZJ45" s="15"/>
      <c r="ZK45" s="15"/>
      <c r="ZL45" s="15"/>
      <c r="ZM45" s="15"/>
      <c r="ZN45" s="15"/>
      <c r="ZO45" s="15"/>
      <c r="ZP45" s="15"/>
      <c r="ZQ45" s="15"/>
      <c r="ZR45" s="15"/>
      <c r="ZS45" s="15"/>
      <c r="ZT45" s="15"/>
      <c r="ZU45" s="15"/>
      <c r="ZV45" s="15"/>
      <c r="ZW45" s="15"/>
      <c r="ZX45" s="15"/>
      <c r="ZY45" s="15"/>
      <c r="ZZ45" s="15"/>
      <c r="AAA45" s="15"/>
      <c r="AAB45" s="15"/>
      <c r="AAC45" s="15"/>
      <c r="AAD45" s="15"/>
      <c r="AAE45" s="15"/>
      <c r="AAF45" s="15"/>
      <c r="AAG45" s="15"/>
      <c r="AAH45" s="15"/>
      <c r="AAI45" s="15"/>
      <c r="AAJ45" s="15"/>
      <c r="AAK45" s="15"/>
      <c r="AAL45" s="15"/>
      <c r="AAM45" s="15"/>
      <c r="AAN45" s="15"/>
      <c r="AAO45" s="15"/>
      <c r="AAP45" s="15"/>
      <c r="AAQ45" s="15"/>
      <c r="AAR45" s="15"/>
      <c r="AAS45" s="15"/>
      <c r="AAT45" s="15"/>
      <c r="AAU45" s="15"/>
      <c r="AAV45" s="15"/>
      <c r="AAW45" s="15"/>
      <c r="AAX45" s="15"/>
      <c r="AAY45" s="15"/>
      <c r="AAZ45" s="15"/>
      <c r="ABA45" s="15"/>
      <c r="ABB45" s="15"/>
      <c r="ABC45" s="15"/>
      <c r="ABD45" s="15"/>
      <c r="ABE45" s="15"/>
      <c r="ABF45" s="15"/>
      <c r="ABG45" s="15"/>
      <c r="ABH45" s="15"/>
      <c r="ABI45" s="15"/>
      <c r="ABJ45" s="15"/>
      <c r="ABK45" s="15"/>
      <c r="ABL45" s="15"/>
      <c r="ABM45" s="15"/>
      <c r="ABN45" s="15"/>
      <c r="ABO45" s="15"/>
      <c r="ABP45" s="15"/>
      <c r="ABQ45" s="15"/>
      <c r="ABR45" s="15"/>
      <c r="ABS45" s="15"/>
      <c r="ABT45" s="15"/>
      <c r="ABU45" s="15"/>
      <c r="ABV45" s="15"/>
      <c r="ABW45" s="15"/>
      <c r="ABX45" s="15"/>
      <c r="ABY45" s="15"/>
      <c r="ABZ45" s="15"/>
      <c r="ACA45" s="15"/>
      <c r="ACB45" s="15"/>
      <c r="ACC45" s="15"/>
      <c r="ACD45" s="15"/>
      <c r="ACE45" s="15"/>
      <c r="ACF45" s="15"/>
      <c r="ACG45" s="15"/>
      <c r="ACH45" s="15"/>
      <c r="ACI45" s="15"/>
      <c r="ACJ45" s="15"/>
      <c r="ACK45" s="15"/>
      <c r="ACL45" s="15"/>
      <c r="ACM45" s="15"/>
      <c r="ACN45" s="15"/>
      <c r="ACO45" s="15"/>
      <c r="ACP45" s="15"/>
      <c r="ACQ45" s="15"/>
      <c r="ACR45" s="15"/>
      <c r="ACS45" s="15"/>
      <c r="ACT45" s="15"/>
      <c r="ACU45" s="15"/>
      <c r="ACV45" s="15"/>
      <c r="ACW45" s="15"/>
      <c r="ACX45" s="15"/>
      <c r="ACY45" s="15"/>
      <c r="ACZ45" s="15"/>
      <c r="ADA45" s="15"/>
      <c r="ADB45" s="15"/>
      <c r="ADC45" s="15"/>
      <c r="ADD45" s="15"/>
      <c r="ADE45" s="15"/>
      <c r="ADF45" s="15"/>
      <c r="ADG45" s="15"/>
      <c r="ADH45" s="15"/>
      <c r="ADI45" s="15"/>
      <c r="ADJ45" s="15"/>
      <c r="ADK45" s="15"/>
      <c r="ADL45" s="15"/>
      <c r="ADM45" s="15"/>
      <c r="ADN45" s="15"/>
      <c r="ADO45" s="15"/>
      <c r="ADP45" s="15"/>
      <c r="ADQ45" s="15"/>
      <c r="ADR45" s="15"/>
      <c r="ADS45" s="15"/>
      <c r="ADT45" s="15"/>
      <c r="ADU45" s="15"/>
      <c r="ADV45" s="15"/>
      <c r="ADW45" s="15"/>
      <c r="ADX45" s="15"/>
      <c r="ADY45" s="15"/>
      <c r="ADZ45" s="15"/>
      <c r="AEA45" s="15"/>
      <c r="AEB45" s="15"/>
      <c r="AEC45" s="15"/>
      <c r="AED45" s="15"/>
      <c r="AEE45" s="15"/>
      <c r="AEF45" s="15"/>
      <c r="AEG45" s="15"/>
      <c r="AEH45" s="15"/>
      <c r="AEI45" s="15"/>
      <c r="AEJ45" s="15"/>
      <c r="AEK45" s="15"/>
      <c r="AEL45" s="15"/>
      <c r="AEM45" s="15"/>
      <c r="AEN45" s="15"/>
      <c r="AEO45" s="15"/>
      <c r="AEP45" s="15"/>
      <c r="AEQ45" s="15"/>
      <c r="AER45" s="15"/>
      <c r="AES45" s="15"/>
      <c r="AET45" s="15"/>
      <c r="AEU45" s="15"/>
      <c r="AEV45" s="15"/>
      <c r="AEW45" s="15"/>
      <c r="AEX45" s="15"/>
      <c r="AEY45" s="15"/>
      <c r="AEZ45" s="15"/>
      <c r="AFA45" s="15"/>
      <c r="AFB45" s="15"/>
      <c r="AFC45" s="15"/>
      <c r="AFD45" s="15"/>
      <c r="AFE45" s="15"/>
      <c r="AFF45" s="15"/>
      <c r="AFG45" s="15"/>
      <c r="AFH45" s="15"/>
      <c r="AFI45" s="15"/>
      <c r="AFJ45" s="15"/>
      <c r="AFK45" s="15"/>
      <c r="AFL45" s="15"/>
      <c r="AFM45" s="15"/>
      <c r="AFN45" s="15"/>
      <c r="AFO45" s="15"/>
      <c r="AFP45" s="15"/>
      <c r="AFQ45" s="15"/>
      <c r="AFR45" s="15"/>
      <c r="AFS45" s="15"/>
      <c r="AFT45" s="15"/>
      <c r="AFU45" s="15"/>
      <c r="AFV45" s="15"/>
      <c r="AFW45" s="15"/>
      <c r="AFX45" s="15"/>
      <c r="AFY45" s="15"/>
      <c r="AFZ45" s="15"/>
      <c r="AGA45" s="15"/>
      <c r="AGB45" s="15"/>
      <c r="AGC45" s="15"/>
      <c r="AGD45" s="15"/>
      <c r="AGE45" s="15"/>
      <c r="AGF45" s="15"/>
      <c r="AGG45" s="15"/>
      <c r="AGH45" s="15"/>
      <c r="AGI45" s="15"/>
      <c r="AGJ45" s="15"/>
      <c r="AGK45" s="15"/>
      <c r="AGL45" s="15"/>
      <c r="AGM45" s="15"/>
      <c r="AGN45" s="15"/>
      <c r="AGO45" s="15"/>
      <c r="AGP45" s="15"/>
      <c r="AGQ45" s="15"/>
      <c r="AGR45" s="15"/>
      <c r="AGS45" s="15"/>
      <c r="AGT45" s="15"/>
      <c r="AGU45" s="15"/>
      <c r="AGV45" s="15"/>
      <c r="AGW45" s="15"/>
      <c r="AGX45" s="15"/>
      <c r="AGY45" s="15"/>
      <c r="AGZ45" s="15"/>
      <c r="AHA45" s="15"/>
      <c r="AHB45" s="15"/>
      <c r="AHC45" s="15"/>
      <c r="AHD45" s="15"/>
      <c r="AHE45" s="15"/>
      <c r="AHF45" s="15"/>
      <c r="AHG45" s="15"/>
      <c r="AHH45" s="15"/>
      <c r="AHI45" s="15"/>
      <c r="AHJ45" s="15"/>
      <c r="AHK45" s="15"/>
      <c r="AHL45" s="15"/>
      <c r="AHM45" s="15"/>
      <c r="AHN45" s="15"/>
      <c r="AHO45" s="15"/>
      <c r="AHP45" s="15"/>
      <c r="AHQ45" s="15"/>
      <c r="AHR45" s="15"/>
      <c r="AHS45" s="15"/>
      <c r="AHT45" s="15"/>
      <c r="AHU45" s="15"/>
      <c r="AHV45" s="15"/>
      <c r="AHW45" s="15"/>
      <c r="AHX45" s="15"/>
      <c r="AHY45" s="15"/>
      <c r="AHZ45" s="15"/>
      <c r="AIA45" s="15"/>
      <c r="AIB45" s="15"/>
      <c r="AIC45" s="15"/>
      <c r="AID45" s="15"/>
      <c r="AIE45" s="15"/>
      <c r="AIF45" s="15"/>
      <c r="AIG45" s="15"/>
      <c r="AIH45" s="15"/>
      <c r="AII45" s="15"/>
      <c r="AIJ45" s="15"/>
      <c r="AIK45" s="15"/>
      <c r="AIL45" s="15"/>
      <c r="AIM45" s="15"/>
      <c r="AIN45" s="15"/>
      <c r="AIO45" s="15"/>
      <c r="AIP45" s="15"/>
      <c r="AIQ45" s="15"/>
      <c r="AIR45" s="15"/>
      <c r="AIS45" s="15"/>
      <c r="AIT45" s="15"/>
      <c r="AIU45" s="15"/>
      <c r="AIV45" s="15"/>
      <c r="AIW45" s="15"/>
      <c r="AIX45" s="15"/>
      <c r="AIY45" s="15"/>
      <c r="AIZ45" s="15"/>
      <c r="AJA45" s="15"/>
      <c r="AJB45" s="15"/>
      <c r="AJC45" s="15"/>
      <c r="AJD45" s="15"/>
      <c r="AJE45" s="15"/>
      <c r="AJF45" s="15"/>
      <c r="AJG45" s="15"/>
      <c r="AJH45" s="15"/>
      <c r="AJI45" s="15"/>
      <c r="AJJ45" s="15"/>
      <c r="AJK45" s="15"/>
      <c r="AJL45" s="15"/>
      <c r="AJM45" s="15"/>
      <c r="AJN45" s="15"/>
      <c r="AJO45" s="15"/>
      <c r="AJP45" s="15"/>
      <c r="AJQ45" s="15"/>
      <c r="AJR45" s="15"/>
      <c r="AJS45" s="15"/>
      <c r="AJT45" s="15"/>
      <c r="AJU45" s="15"/>
      <c r="AJV45" s="15"/>
      <c r="AJW45" s="15"/>
      <c r="AJX45" s="15"/>
      <c r="AJY45" s="15"/>
      <c r="AJZ45" s="15"/>
      <c r="AKA45" s="15"/>
      <c r="AKB45" s="15"/>
      <c r="AKC45" s="15"/>
      <c r="AKD45" s="15"/>
      <c r="AKE45" s="15"/>
      <c r="AKF45" s="15"/>
      <c r="AKG45" s="15"/>
      <c r="AKH45" s="15"/>
      <c r="AKI45" s="15"/>
      <c r="AKJ45" s="15"/>
      <c r="AKK45" s="15"/>
      <c r="AKL45" s="15"/>
      <c r="AKM45" s="15"/>
      <c r="AKN45" s="15"/>
      <c r="AKO45" s="15"/>
      <c r="AKP45" s="15"/>
      <c r="AKQ45" s="15"/>
      <c r="AKR45" s="15"/>
      <c r="AKS45" s="15"/>
      <c r="AKT45" s="15"/>
      <c r="AKU45" s="15"/>
      <c r="AKV45" s="15"/>
      <c r="AKW45" s="15"/>
      <c r="AKX45" s="15"/>
      <c r="AKY45" s="15"/>
      <c r="AKZ45" s="15"/>
      <c r="ALA45" s="15"/>
      <c r="ALB45" s="15"/>
      <c r="ALC45" s="15"/>
      <c r="ALD45" s="15"/>
      <c r="ALE45" s="15"/>
      <c r="ALF45" s="15"/>
      <c r="ALG45" s="15"/>
      <c r="ALH45" s="15"/>
      <c r="ALI45" s="15"/>
      <c r="ALJ45" s="15"/>
      <c r="ALK45" s="15"/>
      <c r="ALL45" s="15"/>
      <c r="ALM45" s="15"/>
      <c r="ALN45" s="15"/>
      <c r="ALO45" s="15"/>
      <c r="ALP45" s="15"/>
      <c r="ALQ45" s="15"/>
      <c r="ALR45" s="15"/>
      <c r="ALS45" s="15"/>
      <c r="ALT45" s="15"/>
      <c r="ALU45" s="15"/>
      <c r="ALV45" s="15"/>
      <c r="ALW45" s="15"/>
      <c r="ALX45" s="15"/>
      <c r="ALY45" s="15"/>
      <c r="ALZ45" s="15"/>
      <c r="AMA45" s="15"/>
      <c r="AMB45" s="15"/>
    </row>
    <row r="46" spans="1:1017" s="62" customFormat="1" ht="44.45" customHeight="1" x14ac:dyDescent="0.3">
      <c r="A46" s="184" t="s">
        <v>84</v>
      </c>
      <c r="B46" s="185"/>
      <c r="C46" s="185"/>
      <c r="D46" s="185"/>
      <c r="E46" s="185"/>
      <c r="F46" s="185"/>
      <c r="G46" s="185"/>
      <c r="H46" s="186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</row>
    <row r="47" spans="1:1017" ht="7.9" customHeight="1" x14ac:dyDescent="0.3">
      <c r="A47" s="20"/>
      <c r="B47" s="96"/>
      <c r="C47" s="96"/>
      <c r="D47" s="96"/>
      <c r="E47" s="96"/>
      <c r="F47" s="97"/>
      <c r="G47" s="97"/>
      <c r="H47" s="96"/>
      <c r="ALM47" s="61"/>
      <c r="ALN47" s="61"/>
      <c r="ALO47" s="61"/>
      <c r="ALP47" s="61"/>
      <c r="ALQ47" s="61"/>
      <c r="ALR47" s="61"/>
      <c r="ALS47" s="61"/>
      <c r="ALT47" s="61"/>
      <c r="ALU47" s="61"/>
      <c r="ALV47" s="61"/>
      <c r="ALW47" s="61"/>
      <c r="ALX47" s="61"/>
      <c r="ALY47" s="61"/>
      <c r="ALZ47" s="61"/>
      <c r="AMA47" s="61"/>
      <c r="AMB47" s="61"/>
    </row>
    <row r="48" spans="1:1017" ht="15" customHeight="1" x14ac:dyDescent="0.3">
      <c r="A48" s="61"/>
      <c r="D48" s="162" t="s">
        <v>83</v>
      </c>
      <c r="E48" s="164"/>
      <c r="F48" s="82"/>
      <c r="G48" s="82"/>
      <c r="H48" s="21"/>
      <c r="ALM48" s="61"/>
      <c r="ALN48" s="61"/>
      <c r="ALO48" s="61"/>
      <c r="ALP48" s="61"/>
      <c r="ALQ48" s="61"/>
      <c r="ALR48" s="61"/>
      <c r="ALS48" s="61"/>
      <c r="ALT48" s="61"/>
      <c r="ALU48" s="61"/>
      <c r="ALV48" s="61"/>
      <c r="ALW48" s="61"/>
      <c r="ALX48" s="61"/>
      <c r="ALY48" s="61"/>
      <c r="ALZ48" s="61"/>
      <c r="AMA48" s="61"/>
      <c r="AMB48" s="61"/>
    </row>
    <row r="49" spans="1:1016" ht="12.75" customHeight="1" x14ac:dyDescent="0.3">
      <c r="A49" s="61"/>
      <c r="D49" s="175"/>
      <c r="E49" s="176"/>
      <c r="F49" s="80"/>
      <c r="G49" s="80"/>
      <c r="H49" s="21"/>
      <c r="ALM49" s="61"/>
      <c r="ALN49" s="61"/>
      <c r="ALO49" s="61"/>
      <c r="ALP49" s="61"/>
      <c r="ALQ49" s="61"/>
      <c r="ALR49" s="61"/>
      <c r="ALS49" s="61"/>
      <c r="ALT49" s="61"/>
      <c r="ALU49" s="61"/>
      <c r="ALV49" s="61"/>
      <c r="ALW49" s="61"/>
      <c r="ALX49" s="61"/>
      <c r="ALY49" s="61"/>
      <c r="ALZ49" s="61"/>
      <c r="AMA49" s="61"/>
      <c r="AMB49" s="61"/>
    </row>
    <row r="50" spans="1:1016" ht="59.45" customHeight="1" x14ac:dyDescent="0.3">
      <c r="A50" s="61"/>
      <c r="D50" s="177" t="s">
        <v>55</v>
      </c>
      <c r="E50" s="178"/>
      <c r="F50" s="22"/>
      <c r="G50" s="23"/>
      <c r="H50" s="21"/>
      <c r="ALL50" s="61"/>
      <c r="ALM50" s="61"/>
      <c r="ALN50" s="61"/>
      <c r="ALO50" s="61"/>
      <c r="ALP50" s="61"/>
      <c r="ALQ50" s="61"/>
      <c r="ALR50" s="61"/>
      <c r="ALS50" s="61"/>
      <c r="ALT50" s="61"/>
      <c r="ALU50" s="61"/>
      <c r="ALV50" s="61"/>
      <c r="ALW50" s="61"/>
      <c r="ALX50" s="61"/>
      <c r="ALY50" s="61"/>
      <c r="ALZ50" s="61"/>
      <c r="AMA50" s="61"/>
      <c r="AMB50" s="61"/>
    </row>
    <row r="51" spans="1:1016" ht="16.149999999999999" customHeight="1" x14ac:dyDescent="0.3"/>
  </sheetData>
  <sheetProtection password="CC5C" sheet="1" objects="1" scenarios="1" insertRows="0"/>
  <mergeCells count="10">
    <mergeCell ref="D4:F4"/>
    <mergeCell ref="D5:H5"/>
    <mergeCell ref="D6:H6"/>
    <mergeCell ref="A46:H46"/>
    <mergeCell ref="D48:E48"/>
    <mergeCell ref="D49:E49"/>
    <mergeCell ref="D50:E50"/>
    <mergeCell ref="A7:H7"/>
    <mergeCell ref="A9:H9"/>
    <mergeCell ref="A8:H8"/>
  </mergeCells>
  <pageMargins left="0.70866141732283472" right="0.70866141732283472" top="0.39370078740157483" bottom="0.19685039370078741" header="0.51181102362204722" footer="0.51181102362204722"/>
  <pageSetup paperSize="9" scale="65" firstPageNumber="0" fitToHeight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1"/>
  <sheetViews>
    <sheetView workbookViewId="0">
      <selection activeCell="B5" sqref="B5"/>
    </sheetView>
  </sheetViews>
  <sheetFormatPr baseColWidth="10" defaultRowHeight="15" x14ac:dyDescent="0.25"/>
  <cols>
    <col min="1" max="1" width="20" customWidth="1"/>
    <col min="2" max="2" width="23" customWidth="1"/>
    <col min="3" max="3" width="18" bestFit="1" customWidth="1"/>
    <col min="4" max="4" width="87" bestFit="1" customWidth="1"/>
    <col min="5" max="5" width="44" bestFit="1" customWidth="1"/>
  </cols>
  <sheetData>
    <row r="1" spans="1:5" ht="16.5" x14ac:dyDescent="0.3">
      <c r="A1" s="4" t="s">
        <v>45</v>
      </c>
      <c r="B1" s="4" t="s">
        <v>48</v>
      </c>
      <c r="C1" s="5" t="s">
        <v>58</v>
      </c>
      <c r="D1" s="4" t="s">
        <v>72</v>
      </c>
      <c r="E1" s="4" t="s">
        <v>71</v>
      </c>
    </row>
    <row r="2" spans="1:5" s="2" customFormat="1" ht="16.5" x14ac:dyDescent="0.3">
      <c r="A2" s="11" t="s">
        <v>47</v>
      </c>
      <c r="B2" s="11"/>
      <c r="C2" s="11"/>
      <c r="D2" s="11"/>
      <c r="E2" s="11"/>
    </row>
    <row r="3" spans="1:5" ht="16.5" x14ac:dyDescent="0.3">
      <c r="A3" s="6" t="s">
        <v>46</v>
      </c>
      <c r="B3" t="s">
        <v>99</v>
      </c>
      <c r="C3" s="6" t="s">
        <v>59</v>
      </c>
      <c r="D3" s="3" t="s">
        <v>64</v>
      </c>
      <c r="E3" s="3" t="s">
        <v>67</v>
      </c>
    </row>
    <row r="4" spans="1:5" ht="16.5" x14ac:dyDescent="0.3">
      <c r="A4" s="6"/>
      <c r="B4" t="s">
        <v>100</v>
      </c>
      <c r="C4" s="6" t="s">
        <v>60</v>
      </c>
      <c r="D4" s="3" t="s">
        <v>65</v>
      </c>
      <c r="E4" s="3" t="s">
        <v>68</v>
      </c>
    </row>
    <row r="5" spans="1:5" ht="16.5" x14ac:dyDescent="0.3">
      <c r="A5" s="6"/>
      <c r="B5" s="6" t="s">
        <v>49</v>
      </c>
      <c r="C5" s="6" t="s">
        <v>61</v>
      </c>
      <c r="D5" s="3" t="s">
        <v>66</v>
      </c>
      <c r="E5" s="3" t="s">
        <v>69</v>
      </c>
    </row>
    <row r="6" spans="1:5" ht="16.5" x14ac:dyDescent="0.3">
      <c r="A6" s="6"/>
      <c r="B6" s="6" t="s">
        <v>50</v>
      </c>
      <c r="C6" s="6"/>
      <c r="E6" s="3" t="s">
        <v>70</v>
      </c>
    </row>
    <row r="7" spans="1:5" ht="16.5" x14ac:dyDescent="0.3">
      <c r="A7" s="6"/>
      <c r="B7" s="6" t="s">
        <v>54</v>
      </c>
      <c r="C7" s="6"/>
    </row>
    <row r="8" spans="1:5" ht="16.5" x14ac:dyDescent="0.3">
      <c r="B8" s="6" t="s">
        <v>53</v>
      </c>
      <c r="C8" s="6"/>
    </row>
    <row r="9" spans="1:5" ht="16.5" x14ac:dyDescent="0.3">
      <c r="B9" s="6" t="s">
        <v>51</v>
      </c>
      <c r="C9" s="6"/>
    </row>
    <row r="10" spans="1:5" ht="16.5" x14ac:dyDescent="0.3">
      <c r="C10" s="6"/>
    </row>
    <row r="11" spans="1:5" x14ac:dyDescent="0.25">
      <c r="B11" s="1" t="s">
        <v>52</v>
      </c>
    </row>
  </sheetData>
  <sheetProtection password="CC5C" sheet="1" objects="1" scenarios="1"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POSTOS INDEFINIDOS</vt:lpstr>
      <vt:lpstr>FACTURAS</vt:lpstr>
      <vt:lpstr>desplegables</vt:lpstr>
      <vt:lpstr>FACTURAS!Área_de_impresión</vt:lpstr>
      <vt:lpstr>'POSTOS INDEFINIDOS'!Área_de_impresión</vt:lpstr>
      <vt:lpstr>FACTURAS!Títulos_a_imprimir</vt:lpstr>
      <vt:lpstr>'POSTOS INDEFINIDOS'!Títulos_a_imprimir</vt:lpstr>
    </vt:vector>
  </TitlesOfParts>
  <Company>Amtega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Panchi García Cao</dc:creator>
  <cp:lastModifiedBy>Xunta</cp:lastModifiedBy>
  <cp:revision>1</cp:revision>
  <cp:lastPrinted>2019-09-04T06:37:56Z</cp:lastPrinted>
  <dcterms:created xsi:type="dcterms:W3CDTF">2018-12-11T15:54:14Z</dcterms:created>
  <dcterms:modified xsi:type="dcterms:W3CDTF">2019-09-10T08:24:18Z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Amtega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