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24" windowWidth="19620" windowHeight="9264"/>
  </bookViews>
  <sheets>
    <sheet name="xustificación 2019" sheetId="2" r:id="rId1"/>
    <sheet name="Hoja3" sheetId="3" r:id="rId2"/>
  </sheets>
  <calcPr calcId="145621"/>
</workbook>
</file>

<file path=xl/calcChain.xml><?xml version="1.0" encoding="utf-8"?>
<calcChain xmlns="http://schemas.openxmlformats.org/spreadsheetml/2006/main">
  <c r="R19" i="2" l="1"/>
  <c r="J35" i="2"/>
  <c r="P18" i="2"/>
  <c r="S18" i="2" s="1"/>
  <c r="B35" i="2"/>
  <c r="T17" i="2" l="1"/>
  <c r="P17" i="2"/>
  <c r="S17" i="2" s="1"/>
  <c r="S19" i="2" l="1"/>
  <c r="U17" i="2" s="1"/>
  <c r="S7" i="2" s="1"/>
  <c r="P19" i="2"/>
  <c r="K25" i="2" l="1"/>
  <c r="N26" i="2"/>
  <c r="P26" i="2" s="1"/>
  <c r="N27" i="2"/>
  <c r="P27" i="2" s="1"/>
  <c r="N28" i="2"/>
  <c r="P28" i="2" s="1"/>
  <c r="N29" i="2"/>
  <c r="O29" i="2" s="1"/>
  <c r="N30" i="2"/>
  <c r="P30" i="2" s="1"/>
  <c r="N31" i="2"/>
  <c r="O31" i="2" s="1"/>
  <c r="N32" i="2"/>
  <c r="P32" i="2" s="1"/>
  <c r="N33" i="2"/>
  <c r="O33" i="2" s="1"/>
  <c r="N34" i="2"/>
  <c r="P34" i="2" s="1"/>
  <c r="N25" i="2"/>
  <c r="O25" i="2" l="1"/>
  <c r="N35" i="2"/>
  <c r="O34" i="2"/>
  <c r="O30" i="2"/>
  <c r="O26" i="2"/>
  <c r="P31" i="2"/>
  <c r="O32" i="2"/>
  <c r="O28" i="2"/>
  <c r="O27" i="2"/>
  <c r="P25" i="2"/>
  <c r="P33" i="2"/>
  <c r="P29" i="2"/>
  <c r="O35" i="2" l="1"/>
  <c r="P35" i="2"/>
  <c r="U7" i="2" s="1"/>
  <c r="K26" i="2" l="1"/>
  <c r="K27" i="2"/>
  <c r="L27" i="2" s="1"/>
  <c r="K28" i="2"/>
  <c r="L28" i="2" s="1"/>
  <c r="K29" i="2"/>
  <c r="L29" i="2" s="1"/>
  <c r="K30" i="2"/>
  <c r="L30" i="2" s="1"/>
  <c r="K31" i="2"/>
  <c r="L31" i="2" s="1"/>
  <c r="K32" i="2"/>
  <c r="L32" i="2" s="1"/>
  <c r="K33" i="2"/>
  <c r="L33" i="2" s="1"/>
  <c r="K34" i="2"/>
  <c r="L34" i="2" s="1"/>
  <c r="L25" i="2"/>
  <c r="L26" i="2" l="1"/>
  <c r="L35" i="2" s="1"/>
  <c r="T7" i="2" s="1"/>
  <c r="R7" i="2" s="1"/>
  <c r="K35" i="2"/>
</calcChain>
</file>

<file path=xl/sharedStrings.xml><?xml version="1.0" encoding="utf-8"?>
<sst xmlns="http://schemas.openxmlformats.org/spreadsheetml/2006/main" count="69" uniqueCount="64">
  <si>
    <t>DATA NACEMENTO</t>
  </si>
  <si>
    <t>DISCAPACIDADE</t>
  </si>
  <si>
    <t>GRAO</t>
  </si>
  <si>
    <t xml:space="preserve">coste formación </t>
  </si>
  <si>
    <t xml:space="preserve">EXPEDIENTE Nº: </t>
  </si>
  <si>
    <t>DNI/NIF:</t>
  </si>
  <si>
    <t xml:space="preserve">APELIDOS </t>
  </si>
  <si>
    <t xml:space="preserve">NOME </t>
  </si>
  <si>
    <t>DNI/NIE</t>
  </si>
  <si>
    <t>SEXO (H/M)</t>
  </si>
  <si>
    <t>DATA    ALTA Seg.Soc.</t>
  </si>
  <si>
    <t>DATA FIN Seg.Soc.</t>
  </si>
  <si>
    <t xml:space="preserve">TIPO </t>
  </si>
  <si>
    <t xml:space="preserve"> PERSOAL DE APOIO E ACOMPAÑAMENTO</t>
  </si>
  <si>
    <t>APELIDOS</t>
  </si>
  <si>
    <t>NOME</t>
  </si>
  <si>
    <t>DATA  alta Seg.Soc.</t>
  </si>
  <si>
    <t>SALARIO</t>
  </si>
  <si>
    <t>S.S.</t>
  </si>
  <si>
    <t xml:space="preserve">TOTAL </t>
  </si>
  <si>
    <t>PROGRAMA DE FORMACIÓN DUAL DE PERSOAS CON DISCAPACIDADE EN CEE</t>
  </si>
  <si>
    <t>TIPO</t>
  </si>
  <si>
    <t>XORNADA CONTRATADA (%)</t>
  </si>
  <si>
    <t xml:space="preserve">TITULACIÓN </t>
  </si>
  <si>
    <t xml:space="preserve">XORNADA DEDICACIÓN Á UNIDADE DE APOIO (%) </t>
  </si>
  <si>
    <t xml:space="preserve">TIPO de CONTRATO </t>
  </si>
  <si>
    <t xml:space="preserve">CUSTOS SALARIAIS ANUAIS SEGÚN CONTRATO persoa de apoio  e acompañamneto  </t>
  </si>
  <si>
    <t>XORNADA  LABORAL (%)</t>
  </si>
  <si>
    <t>contía por persoas atendidas (2.400€/ANO)</t>
  </si>
  <si>
    <t>IMPORTE SUBVENCIÓN  Á FORMACIÓN</t>
  </si>
  <si>
    <t>HORAS DE FORMACIÓN</t>
  </si>
  <si>
    <t xml:space="preserve">DÍAS de FORMACIÓN impartida </t>
  </si>
  <si>
    <t>IMPORTE SMI (2)</t>
  </si>
  <si>
    <t>custo salarial</t>
  </si>
  <si>
    <t>PERSOAS CON DISCAPACIDADE  CON CONTRATOS PARA A FORMACIÓN E A APRENDIZAXE</t>
  </si>
  <si>
    <t>ACTIVIDADE FORMATIVA</t>
  </si>
  <si>
    <t xml:space="preserve"> XORNADA DE TRABALLO EFECTIVO</t>
  </si>
  <si>
    <t>CATEG.LABORAL</t>
  </si>
  <si>
    <t xml:space="preserve">custos salariais  suvencionables </t>
  </si>
  <si>
    <t>IMPORTE SUBVENCIÓN  AO CUSTO SALARIAL (75% SMI)</t>
  </si>
  <si>
    <t xml:space="preserve">días  xustificados 
p. subvencionable </t>
  </si>
  <si>
    <r>
      <t>XUSTIFICACIÓN DA AXUDA . ANUALIDADE 2019.</t>
    </r>
    <r>
      <rPr>
        <b/>
        <sz val="12"/>
        <color rgb="FF000000"/>
        <rFont val="Arial Narrow"/>
        <family val="2"/>
      </rPr>
      <t xml:space="preserve"> (PERÍODO SUBVENCIONABLE= 16/12/2019 - 31/12/2019)</t>
    </r>
  </si>
  <si>
    <t>Procedemento: TR341X</t>
  </si>
  <si>
    <t>persoal de apoio</t>
  </si>
  <si>
    <t>actividade formativa</t>
  </si>
  <si>
    <t>DÍAS DE TRABALLO xustificados (1)</t>
  </si>
  <si>
    <t>Lugar e data:</t>
  </si>
  <si>
    <t xml:space="preserve"> PERSOA SOLICITANTE OU REPRESENTANTE </t>
  </si>
  <si>
    <t xml:space="preserve">IMPORTE DA SUBVENCIÓN Á PERSOA DE APOIO </t>
  </si>
  <si>
    <t>(1) DÍAS DE TRABALLO XUSTIFICADOS =(MESES DE 30 DÍAS -DÍAS DE IT QUE NON ESTÁN A CARGO DO EMPREGADOR)</t>
  </si>
  <si>
    <t>(2) IMPORTE DE SMI 2019 =(12.600€ anuais/360 días) x días xustificados</t>
  </si>
  <si>
    <t>CENTRO DE TRABALLO (Enderezo e Concello):</t>
  </si>
  <si>
    <t>CENTRO DE FORMACIÓN (Enderezo e Concello):</t>
  </si>
  <si>
    <t xml:space="preserve">CEE BENEFICIARIO: </t>
  </si>
  <si>
    <t>ENTIDADE FORMATIVA:</t>
  </si>
  <si>
    <t xml:space="preserve">xornada laboral  (3)
</t>
  </si>
  <si>
    <t>OBSERVACIÓNS (4)</t>
  </si>
  <si>
    <t>(3)  SEGÚN  XV CONVENIO COLECTIVO PARA 2019 SON 1.750 horas anuais</t>
  </si>
  <si>
    <t>(4) INDICAR AS INCIDENCIAS NO PERÍODO SUBVENCIONABLE, tanto as referidas ao tempo de traballo efectivo (por ex. días de IT) como as de actividade formativa (por ex. Días de vacacións)</t>
  </si>
  <si>
    <t>A persoa solicitante ou represerntate declara que as horas formativas declaradas se levaron a cabo con cada persoa traballadora contratada de  acordo co contido de horas previstas no acordo formativo do contrato , coas salvedades indicadas nas observacións e/ou as seguintes:</t>
  </si>
  <si>
    <t>xustificación 2019</t>
  </si>
  <si>
    <t>Persoa de contacto (Nome e apelidos, tlfno e  mail.</t>
  </si>
  <si>
    <t>(SÓ SI NON É O MESMO QUE O DE TRABALLO)</t>
  </si>
  <si>
    <t>TOTAL PARTICIPANTES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</si>
</sst>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€&quot;_-;\-* #,##0.00\ &quot;€&quot;_-;_-* &quot;-&quot;??\ &quot;€&quot;_-;_-@_-"/>
    <numFmt numFmtId="164" formatCode="0\ &quot;€&quot;\ &quot;/hora&quot;"/>
    <numFmt numFmtId="165" formatCode="_-* #,##0.00\ _€_-;\-* #,##0.00\ _€_-;_-* \-??\ _€_-;_-@_-"/>
    <numFmt numFmtId="166" formatCode="0\ %"/>
    <numFmt numFmtId="167" formatCode="0.00\ %"/>
    <numFmt numFmtId="168" formatCode="_-* #,##0.00&quot; €&quot;_-;\-* #,##0.00&quot; €&quot;_-;_-* \-??&quot; €&quot;_-;_-@_-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14"/>
      <color rgb="FF000000"/>
      <name val="Arial Narrow"/>
      <family val="2"/>
      <charset val="1"/>
    </font>
    <font>
      <b/>
      <sz val="10"/>
      <color rgb="FF000000"/>
      <name val="Arial Narrow"/>
      <family val="2"/>
      <charset val="1"/>
    </font>
    <font>
      <b/>
      <sz val="12"/>
      <color rgb="FF000000"/>
      <name val="Arial Narrow"/>
      <family val="2"/>
      <charset val="1"/>
    </font>
    <font>
      <b/>
      <sz val="10"/>
      <name val="Arial Narrow"/>
      <family val="2"/>
      <charset val="1"/>
    </font>
    <font>
      <sz val="10"/>
      <color rgb="FF000000"/>
      <name val="Arial Narrow"/>
      <family val="2"/>
      <charset val="1"/>
    </font>
    <font>
      <sz val="10"/>
      <name val="Arial Narrow"/>
      <family val="2"/>
      <charset val="1"/>
    </font>
    <font>
      <sz val="10"/>
      <color rgb="FFFF0000"/>
      <name val="Calibri"/>
      <family val="2"/>
      <charset val="1"/>
    </font>
    <font>
      <sz val="11"/>
      <color rgb="FF000000"/>
      <name val="Arial Narrow"/>
      <family val="2"/>
      <charset val="1"/>
    </font>
    <font>
      <sz val="10"/>
      <name val="Arial"/>
      <family val="2"/>
      <charset val="1"/>
    </font>
    <font>
      <b/>
      <sz val="11"/>
      <name val="Arial Narrow"/>
      <family val="2"/>
      <charset val="1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0"/>
      <color rgb="FF000000"/>
      <name val="Arial Narrow"/>
      <family val="2"/>
    </font>
    <font>
      <b/>
      <sz val="12"/>
      <color rgb="FF000000"/>
      <name val="Arial Narrow"/>
      <family val="2"/>
    </font>
    <font>
      <b/>
      <sz val="11"/>
      <color theme="1"/>
      <name val="Calibri"/>
      <family val="2"/>
      <scheme val="minor"/>
    </font>
    <font>
      <sz val="11"/>
      <name val="Arial Narrow"/>
      <family val="2"/>
      <charset val="1"/>
    </font>
    <font>
      <sz val="11"/>
      <color rgb="FF0000FF"/>
      <name val="Arial Narrow"/>
      <family val="2"/>
      <charset val="1"/>
    </font>
    <font>
      <b/>
      <sz val="11"/>
      <color rgb="FF000000"/>
      <name val="Arial Narrow"/>
      <family val="2"/>
    </font>
    <font>
      <sz val="11"/>
      <color rgb="FF000000"/>
      <name val="Arial Narrow"/>
      <family val="2"/>
    </font>
    <font>
      <b/>
      <sz val="11"/>
      <color rgb="FF000000"/>
      <name val="Arial Narrow"/>
      <family val="2"/>
      <charset val="1"/>
    </font>
    <font>
      <b/>
      <sz val="11"/>
      <name val="Arial Narrow"/>
      <family val="2"/>
    </font>
  </fonts>
  <fills count="1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95B3D7"/>
        <bgColor rgb="FFA7C0DE"/>
      </patternFill>
    </fill>
    <fill>
      <patternFill patternType="solid">
        <fgColor rgb="FFB9CDE5"/>
        <bgColor rgb="FFA7C0DE"/>
      </patternFill>
    </fill>
    <fill>
      <patternFill patternType="solid">
        <fgColor rgb="FFFFFFFF"/>
        <bgColor rgb="FFFFFFCC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B9CDE5"/>
        <bgColor rgb="FF95B3D7"/>
      </patternFill>
    </fill>
    <fill>
      <patternFill patternType="solid">
        <fgColor rgb="FFB9CDE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rgb="FFA7C0DE"/>
      </patternFill>
    </fill>
    <fill>
      <patternFill patternType="solid">
        <fgColor theme="4" tint="0.79998168889431442"/>
        <bgColor rgb="FFA7C0DE"/>
      </patternFill>
    </fill>
    <fill>
      <patternFill patternType="solid">
        <fgColor rgb="FF95B3D7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double">
        <color rgb="FFA6A6A6"/>
      </bottom>
      <diagonal/>
    </border>
    <border>
      <left/>
      <right/>
      <top/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/>
      <diagonal/>
    </border>
    <border>
      <left/>
      <right/>
      <top style="thin">
        <color rgb="FFA6A6A6"/>
      </top>
      <bottom style="double">
        <color rgb="FFA6A6A6"/>
      </bottom>
      <diagonal/>
    </border>
    <border>
      <left style="thin">
        <color rgb="FFA6A6A6"/>
      </left>
      <right/>
      <top/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/>
      <bottom/>
      <diagonal/>
    </border>
    <border>
      <left style="thin">
        <color rgb="FFA6A6A6"/>
      </left>
      <right style="thin">
        <color rgb="FFA6A6A6"/>
      </right>
      <top/>
      <bottom style="thin">
        <color rgb="FFA6A6A6"/>
      </bottom>
      <diagonal/>
    </border>
    <border>
      <left style="thin">
        <color rgb="FFA6A6A6"/>
      </left>
      <right style="double">
        <color rgb="FFA6A6A6"/>
      </right>
      <top style="thin">
        <color rgb="FFA6A6A6"/>
      </top>
      <bottom style="thin">
        <color rgb="FFA6A6A6"/>
      </bottom>
      <diagonal/>
    </border>
    <border>
      <left style="double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double">
        <color rgb="FFA6A6A6"/>
      </top>
      <bottom style="thin">
        <color rgb="FFA6A6A6"/>
      </bottom>
      <diagonal/>
    </border>
    <border>
      <left/>
      <right/>
      <top style="double">
        <color rgb="FFA6A6A6"/>
      </top>
      <bottom style="thin">
        <color rgb="FFA6A6A6"/>
      </bottom>
      <diagonal/>
    </border>
    <border>
      <left style="double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 style="double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double">
        <color rgb="FFA6A6A6"/>
      </top>
      <bottom/>
      <diagonal/>
    </border>
    <border>
      <left style="thin">
        <color rgb="FFA6A6A6"/>
      </left>
      <right style="double">
        <color rgb="FFA6A6A6"/>
      </right>
      <top/>
      <bottom/>
      <diagonal/>
    </border>
    <border>
      <left style="double">
        <color rgb="FFA6A6A6"/>
      </left>
      <right style="thin">
        <color rgb="FFA6A6A6"/>
      </right>
      <top/>
      <bottom style="thin">
        <color rgb="FFA6A6A6"/>
      </bottom>
      <diagonal/>
    </border>
    <border>
      <left style="double">
        <color rgb="FFA6A6A6"/>
      </left>
      <right style="thin">
        <color rgb="FFA6A6A6"/>
      </right>
      <top style="double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double">
        <color rgb="FFA6A6A6"/>
      </top>
      <bottom style="thin">
        <color rgb="FFA6A6A6"/>
      </bottom>
      <diagonal/>
    </border>
    <border>
      <left style="thin">
        <color rgb="FFA6A6A6"/>
      </left>
      <right style="double">
        <color rgb="FFA6A6A6"/>
      </right>
      <top style="double">
        <color rgb="FFA6A6A6"/>
      </top>
      <bottom style="thin">
        <color rgb="FFA6A6A6"/>
      </bottom>
      <diagonal/>
    </border>
    <border>
      <left style="double">
        <color rgb="FFA6A6A6"/>
      </left>
      <right style="thin">
        <color theme="0" tint="-0.24994659260841701"/>
      </right>
      <top style="thin">
        <color rgb="FFA6A6A6"/>
      </top>
      <bottom style="thin">
        <color rgb="FFA6A6A6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rgb="FFA6A6A6"/>
      </top>
      <bottom style="thin">
        <color rgb="FFA6A6A6"/>
      </bottom>
      <diagonal/>
    </border>
    <border>
      <left style="thin">
        <color theme="0" tint="-0.24994659260841701"/>
      </left>
      <right style="double">
        <color rgb="FFA6A6A6"/>
      </right>
      <top style="thin">
        <color rgb="FFA6A6A6"/>
      </top>
      <bottom style="thin">
        <color rgb="FFA6A6A6"/>
      </bottom>
      <diagonal/>
    </border>
    <border>
      <left style="double">
        <color rgb="FFA6A6A6"/>
      </left>
      <right style="thin">
        <color theme="0" tint="-0.24994659260841701"/>
      </right>
      <top style="thin">
        <color rgb="FFA6A6A6"/>
      </top>
      <bottom style="double">
        <color rgb="FFA6A6A6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rgb="FFA6A6A6"/>
      </top>
      <bottom style="double">
        <color rgb="FFA6A6A6"/>
      </bottom>
      <diagonal/>
    </border>
    <border>
      <left style="thin">
        <color theme="0" tint="-0.24994659260841701"/>
      </left>
      <right style="double">
        <color rgb="FFA6A6A6"/>
      </right>
      <top style="thin">
        <color rgb="FFA6A6A6"/>
      </top>
      <bottom style="double">
        <color rgb="FFA6A6A6"/>
      </bottom>
      <diagonal/>
    </border>
    <border>
      <left style="double">
        <color rgb="FFA6A6A6"/>
      </left>
      <right style="thin">
        <color theme="0" tint="-0.24994659260841701"/>
      </right>
      <top/>
      <bottom style="thin">
        <color rgb="FFA6A6A6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rgb="FFA6A6A6"/>
      </bottom>
      <diagonal/>
    </border>
    <border>
      <left style="thin">
        <color theme="0" tint="-0.24994659260841701"/>
      </left>
      <right style="double">
        <color rgb="FFA6A6A6"/>
      </right>
      <top/>
      <bottom style="thin">
        <color rgb="FFA6A6A6"/>
      </bottom>
      <diagonal/>
    </border>
    <border>
      <left style="double">
        <color rgb="FFA6A6A6"/>
      </left>
      <right style="thin">
        <color rgb="FFA6A6A6"/>
      </right>
      <top style="thin">
        <color rgb="FFA6A6A6"/>
      </top>
      <bottom style="double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double">
        <color rgb="FFA6A6A6"/>
      </bottom>
      <diagonal/>
    </border>
    <border>
      <left style="thin">
        <color rgb="FFA6A6A6"/>
      </left>
      <right style="double">
        <color rgb="FFA6A6A6"/>
      </right>
      <top style="thin">
        <color rgb="FFA6A6A6"/>
      </top>
      <bottom style="double">
        <color rgb="FFA6A6A6"/>
      </bottom>
      <diagonal/>
    </border>
    <border>
      <left style="thin">
        <color rgb="FFA6A6A6"/>
      </left>
      <right style="double">
        <color rgb="FFA6A6A6"/>
      </right>
      <top/>
      <bottom style="thin">
        <color rgb="FFA6A6A6"/>
      </bottom>
      <diagonal/>
    </border>
    <border>
      <left style="double">
        <color rgb="FFA6A6A6"/>
      </left>
      <right/>
      <top style="double">
        <color rgb="FFA6A6A6"/>
      </top>
      <bottom style="thin">
        <color rgb="FFA6A6A6"/>
      </bottom>
      <diagonal/>
    </border>
    <border>
      <left/>
      <right style="double">
        <color rgb="FFA6A6A6"/>
      </right>
      <top style="double">
        <color rgb="FFA6A6A6"/>
      </top>
      <bottom style="thin">
        <color rgb="FFA6A6A6"/>
      </bottom>
      <diagonal/>
    </border>
    <border>
      <left style="thin">
        <color rgb="FF808080"/>
      </left>
      <right style="thin">
        <color rgb="FF808080"/>
      </right>
      <top style="thin">
        <color rgb="FFA6A6A6"/>
      </top>
      <bottom style="double">
        <color rgb="FFA6A6A6"/>
      </bottom>
      <diagonal/>
    </border>
    <border>
      <left style="thin">
        <color rgb="FFA6A6A6"/>
      </left>
      <right/>
      <top style="thin">
        <color rgb="FFA6A6A6"/>
      </top>
      <bottom style="double">
        <color rgb="FFA6A6A6"/>
      </bottom>
      <diagonal/>
    </border>
    <border>
      <left style="double">
        <color rgb="FFA6A6A6"/>
      </left>
      <right style="thin">
        <color rgb="FFA6A6A6"/>
      </right>
      <top/>
      <bottom style="double">
        <color rgb="FFA6A6A6"/>
      </bottom>
      <diagonal/>
    </border>
    <border>
      <left style="thin">
        <color rgb="FFA6A6A6"/>
      </left>
      <right style="thin">
        <color rgb="FFA6A6A6"/>
      </right>
      <top/>
      <bottom style="double">
        <color rgb="FFA6A6A6"/>
      </bottom>
      <diagonal/>
    </border>
    <border>
      <left style="thin">
        <color rgb="FFA6A6A6"/>
      </left>
      <right style="double">
        <color rgb="FFA6A6A6"/>
      </right>
      <top/>
      <bottom style="double">
        <color rgb="FFA6A6A6"/>
      </bottom>
      <diagonal/>
    </border>
    <border>
      <left style="thin">
        <color rgb="FFA6A6A6"/>
      </left>
      <right style="double">
        <color rgb="FFA6A6A6"/>
      </right>
      <top style="double">
        <color rgb="FFA6A6A6"/>
      </top>
      <bottom/>
      <diagonal/>
    </border>
    <border>
      <left style="double">
        <color rgb="FFA6A6A6"/>
      </left>
      <right/>
      <top style="thin">
        <color rgb="FFA6A6A6"/>
      </top>
      <bottom style="double">
        <color rgb="FFA6A6A6"/>
      </bottom>
      <diagonal/>
    </border>
    <border>
      <left/>
      <right style="double">
        <color rgb="FFA6A6A6"/>
      </right>
      <top style="thin">
        <color rgb="FFA6A6A6"/>
      </top>
      <bottom style="double">
        <color rgb="FFA6A6A6"/>
      </bottom>
      <diagonal/>
    </border>
    <border>
      <left/>
      <right style="thin">
        <color rgb="FFA6A6A6"/>
      </right>
      <top/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/>
      <diagonal/>
    </border>
    <border>
      <left/>
      <right style="thin">
        <color rgb="FFA6A6A6"/>
      </right>
      <top style="thin">
        <color rgb="FFA6A6A6"/>
      </top>
      <bottom/>
      <diagonal/>
    </border>
    <border>
      <left style="double">
        <color theme="0" tint="-0.34998626667073579"/>
      </left>
      <right/>
      <top style="double">
        <color theme="0" tint="-0.34998626667073579"/>
      </top>
      <bottom/>
      <diagonal/>
    </border>
    <border>
      <left/>
      <right/>
      <top style="double">
        <color theme="0" tint="-0.34998626667073579"/>
      </top>
      <bottom/>
      <diagonal/>
    </border>
    <border>
      <left/>
      <right style="double">
        <color theme="0" tint="-0.34998626667073579"/>
      </right>
      <top style="double">
        <color theme="0" tint="-0.34998626667073579"/>
      </top>
      <bottom/>
      <diagonal/>
    </border>
    <border>
      <left style="double">
        <color theme="0" tint="-0.34998626667073579"/>
      </left>
      <right/>
      <top/>
      <bottom/>
      <diagonal/>
    </border>
    <border>
      <left/>
      <right style="double">
        <color theme="0" tint="-0.34998626667073579"/>
      </right>
      <top/>
      <bottom/>
      <diagonal/>
    </border>
    <border>
      <left style="double">
        <color theme="0" tint="-0.34998626667073579"/>
      </left>
      <right/>
      <top/>
      <bottom style="double">
        <color theme="0" tint="-0.34998626667073579"/>
      </bottom>
      <diagonal/>
    </border>
    <border>
      <left/>
      <right/>
      <top/>
      <bottom style="double">
        <color theme="0" tint="-0.34998626667073579"/>
      </bottom>
      <diagonal/>
    </border>
    <border>
      <left/>
      <right style="double">
        <color theme="0" tint="-0.34998626667073579"/>
      </right>
      <top/>
      <bottom style="double">
        <color theme="0" tint="-0.34998626667073579"/>
      </bottom>
      <diagonal/>
    </border>
    <border>
      <left/>
      <right style="thin">
        <color rgb="FFA6A6A6"/>
      </right>
      <top style="double">
        <color rgb="FFA6A6A6"/>
      </top>
      <bottom style="thin">
        <color rgb="FFA6A6A6"/>
      </bottom>
      <diagonal/>
    </border>
    <border>
      <left style="thin">
        <color rgb="FFA6A6A6"/>
      </left>
      <right style="double">
        <color rgb="FFA6A6A6"/>
      </right>
      <top style="thin">
        <color rgb="FFA6A6A6"/>
      </top>
      <bottom/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165" fontId="2" fillId="0" borderId="0" applyBorder="0" applyProtection="0"/>
    <xf numFmtId="168" fontId="2" fillId="0" borderId="0" applyBorder="0" applyProtection="0"/>
    <xf numFmtId="166" fontId="13" fillId="0" borderId="0" applyBorder="0" applyProtection="0"/>
  </cellStyleXfs>
  <cellXfs count="216">
    <xf numFmtId="0" fontId="0" fillId="0" borderId="0" xfId="0"/>
    <xf numFmtId="0" fontId="0" fillId="0" borderId="0" xfId="0" applyFont="1"/>
    <xf numFmtId="0" fontId="9" fillId="0" borderId="2" xfId="3" applyFont="1" applyBorder="1" applyAlignment="1" applyProtection="1">
      <alignment wrapText="1"/>
      <protection locked="0"/>
    </xf>
    <xf numFmtId="0" fontId="4" fillId="0" borderId="0" xfId="3" applyFont="1" applyAlignment="1" applyProtection="1">
      <alignment wrapText="1"/>
      <protection locked="0"/>
    </xf>
    <xf numFmtId="0" fontId="4" fillId="0" borderId="0" xfId="3" applyFont="1" applyBorder="1" applyAlignment="1" applyProtection="1">
      <alignment wrapText="1"/>
    </xf>
    <xf numFmtId="0" fontId="6" fillId="0" borderId="1" xfId="3" applyFont="1" applyBorder="1" applyAlignment="1" applyProtection="1">
      <alignment vertical="center" wrapText="1"/>
    </xf>
    <xf numFmtId="0" fontId="9" fillId="0" borderId="1" xfId="3" applyFont="1" applyBorder="1" applyAlignment="1" applyProtection="1">
      <alignment wrapText="1"/>
    </xf>
    <xf numFmtId="0" fontId="6" fillId="0" borderId="1" xfId="3" applyFont="1" applyBorder="1" applyAlignment="1" applyProtection="1">
      <alignment horizontal="right" vertical="center" wrapText="1"/>
    </xf>
    <xf numFmtId="0" fontId="6" fillId="0" borderId="1" xfId="3" applyFont="1" applyBorder="1" applyAlignment="1" applyProtection="1">
      <alignment horizontal="center" wrapText="1"/>
    </xf>
    <xf numFmtId="0" fontId="7" fillId="0" borderId="2" xfId="3" applyFont="1" applyFill="1" applyBorder="1" applyAlignment="1" applyProtection="1">
      <alignment vertical="center"/>
    </xf>
    <xf numFmtId="0" fontId="2" fillId="0" borderId="0" xfId="3"/>
    <xf numFmtId="0" fontId="4" fillId="0" borderId="0" xfId="3" applyFont="1" applyAlignment="1" applyProtection="1">
      <alignment wrapText="1"/>
      <protection locked="0"/>
    </xf>
    <xf numFmtId="0" fontId="4" fillId="0" borderId="0" xfId="3" applyFont="1" applyBorder="1" applyAlignment="1" applyProtection="1">
      <alignment wrapText="1"/>
    </xf>
    <xf numFmtId="0" fontId="6" fillId="0" borderId="1" xfId="3" applyFont="1" applyBorder="1" applyAlignment="1" applyProtection="1">
      <alignment vertical="center" wrapText="1"/>
    </xf>
    <xf numFmtId="0" fontId="6" fillId="0" borderId="1" xfId="3" applyFont="1" applyBorder="1" applyAlignment="1" applyProtection="1">
      <alignment horizontal="center" wrapText="1"/>
    </xf>
    <xf numFmtId="0" fontId="4" fillId="0" borderId="0" xfId="3" applyFont="1" applyAlignment="1" applyProtection="1">
      <alignment wrapText="1"/>
      <protection locked="0"/>
    </xf>
    <xf numFmtId="0" fontId="4" fillId="0" borderId="0" xfId="3" applyFont="1" applyBorder="1" applyAlignment="1" applyProtection="1">
      <alignment wrapText="1"/>
    </xf>
    <xf numFmtId="0" fontId="8" fillId="0" borderId="0" xfId="3" applyFont="1" applyBorder="1" applyAlignment="1" applyProtection="1">
      <alignment horizontal="left" wrapText="1"/>
    </xf>
    <xf numFmtId="0" fontId="6" fillId="0" borderId="0" xfId="3" applyFont="1" applyBorder="1" applyAlignment="1" applyProtection="1">
      <alignment vertical="center" wrapText="1"/>
    </xf>
    <xf numFmtId="165" fontId="8" fillId="0" borderId="0" xfId="4" applyFont="1" applyBorder="1" applyAlignment="1" applyProtection="1">
      <alignment horizontal="right" vertical="center" wrapText="1"/>
    </xf>
    <xf numFmtId="165" fontId="8" fillId="0" borderId="0" xfId="4" applyFont="1" applyBorder="1" applyAlignment="1" applyProtection="1">
      <alignment horizontal="right" vertical="center"/>
    </xf>
    <xf numFmtId="0" fontId="15" fillId="0" borderId="0" xfId="0" applyFont="1"/>
    <xf numFmtId="9" fontId="15" fillId="8" borderId="24" xfId="0" applyNumberFormat="1" applyFont="1" applyFill="1" applyBorder="1" applyAlignment="1">
      <alignment horizontal="center"/>
    </xf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0" fillId="0" borderId="31" xfId="3" applyFont="1" applyBorder="1" applyAlignment="1" applyProtection="1">
      <alignment horizontal="center" vertical="center" wrapText="1"/>
      <protection locked="0"/>
    </xf>
    <xf numFmtId="0" fontId="10" fillId="0" borderId="32" xfId="3" applyFont="1" applyBorder="1" applyAlignment="1" applyProtection="1">
      <alignment horizontal="center" vertical="center" wrapText="1"/>
      <protection locked="0"/>
    </xf>
    <xf numFmtId="9" fontId="15" fillId="8" borderId="30" xfId="0" applyNumberFormat="1" applyFont="1" applyFill="1" applyBorder="1" applyAlignment="1">
      <alignment horizontal="center"/>
    </xf>
    <xf numFmtId="0" fontId="11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165" fontId="8" fillId="0" borderId="0" xfId="0" applyNumberFormat="1" applyFont="1" applyBorder="1" applyAlignment="1">
      <alignment vertical="center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165" fontId="3" fillId="0" borderId="0" xfId="0" applyNumberFormat="1" applyFont="1" applyAlignment="1">
      <alignment wrapText="1"/>
    </xf>
    <xf numFmtId="0" fontId="12" fillId="0" borderId="0" xfId="3" applyFont="1" applyFill="1" applyBorder="1" applyAlignment="1" applyProtection="1">
      <alignment vertical="center"/>
    </xf>
    <xf numFmtId="0" fontId="15" fillId="0" borderId="0" xfId="0" applyFont="1" applyBorder="1"/>
    <xf numFmtId="0" fontId="12" fillId="0" borderId="7" xfId="3" applyFont="1" applyFill="1" applyBorder="1" applyAlignment="1" applyProtection="1">
      <alignment horizontal="left" vertical="center"/>
    </xf>
    <xf numFmtId="0" fontId="12" fillId="0" borderId="3" xfId="3" applyFont="1" applyFill="1" applyBorder="1" applyAlignment="1" applyProtection="1">
      <alignment horizontal="left" vertical="center"/>
    </xf>
    <xf numFmtId="0" fontId="14" fillId="4" borderId="21" xfId="3" applyFont="1" applyFill="1" applyBorder="1" applyAlignment="1" applyProtection="1">
      <alignment horizontal="center" vertical="center" wrapText="1"/>
    </xf>
    <xf numFmtId="0" fontId="14" fillId="4" borderId="22" xfId="3" applyFont="1" applyFill="1" applyBorder="1" applyAlignment="1" applyProtection="1">
      <alignment horizontal="center" vertical="center" wrapText="1"/>
    </xf>
    <xf numFmtId="0" fontId="14" fillId="4" borderId="23" xfId="3" applyFont="1" applyFill="1" applyBorder="1" applyAlignment="1" applyProtection="1">
      <alignment horizontal="center" vertical="center" wrapText="1"/>
    </xf>
    <xf numFmtId="0" fontId="10" fillId="4" borderId="9" xfId="3" applyFont="1" applyFill="1" applyBorder="1" applyAlignment="1" applyProtection="1">
      <alignment horizontal="center" vertical="center" wrapText="1"/>
    </xf>
    <xf numFmtId="4" fontId="15" fillId="6" borderId="18" xfId="0" applyNumberFormat="1" applyFont="1" applyFill="1" applyBorder="1" applyAlignment="1">
      <alignment horizontal="center" vertical="center"/>
    </xf>
    <xf numFmtId="4" fontId="15" fillId="6" borderId="10" xfId="0" applyNumberFormat="1" applyFont="1" applyFill="1" applyBorder="1" applyAlignment="1">
      <alignment horizontal="center" vertical="center"/>
    </xf>
    <xf numFmtId="4" fontId="15" fillId="6" borderId="42" xfId="0" applyNumberFormat="1" applyFont="1" applyFill="1" applyBorder="1" applyAlignment="1">
      <alignment horizontal="center" vertical="center"/>
    </xf>
    <xf numFmtId="2" fontId="16" fillId="12" borderId="44" xfId="0" applyNumberFormat="1" applyFont="1" applyFill="1" applyBorder="1" applyAlignment="1">
      <alignment horizontal="center" vertical="center"/>
    </xf>
    <xf numFmtId="2" fontId="16" fillId="12" borderId="19" xfId="0" applyNumberFormat="1" applyFont="1" applyFill="1" applyBorder="1" applyAlignment="1">
      <alignment horizontal="center" vertical="center"/>
    </xf>
    <xf numFmtId="2" fontId="16" fillId="12" borderId="43" xfId="0" applyNumberFormat="1" applyFont="1" applyFill="1" applyBorder="1" applyAlignment="1">
      <alignment horizontal="center" vertical="center"/>
    </xf>
    <xf numFmtId="0" fontId="5" fillId="3" borderId="0" xfId="3" applyFont="1" applyFill="1" applyBorder="1" applyAlignment="1" applyProtection="1">
      <alignment horizontal="center" vertical="center" wrapText="1"/>
    </xf>
    <xf numFmtId="0" fontId="9" fillId="0" borderId="0" xfId="3" applyFont="1" applyBorder="1" applyAlignment="1" applyProtection="1">
      <alignment wrapText="1"/>
      <protection locked="0"/>
    </xf>
    <xf numFmtId="9" fontId="10" fillId="0" borderId="31" xfId="2" applyFont="1" applyBorder="1" applyAlignment="1" applyProtection="1">
      <alignment horizontal="center" vertical="center" wrapText="1"/>
      <protection locked="0"/>
    </xf>
    <xf numFmtId="0" fontId="0" fillId="0" borderId="25" xfId="0" applyBorder="1" applyAlignment="1">
      <alignment horizontal="center"/>
    </xf>
    <xf numFmtId="9" fontId="0" fillId="0" borderId="25" xfId="2" applyFont="1" applyBorder="1" applyAlignment="1">
      <alignment horizontal="center"/>
    </xf>
    <xf numFmtId="0" fontId="12" fillId="0" borderId="4" xfId="3" applyFont="1" applyFill="1" applyBorder="1" applyAlignment="1" applyProtection="1">
      <alignment horizontal="left" vertical="center"/>
    </xf>
    <xf numFmtId="0" fontId="12" fillId="0" borderId="4" xfId="3" applyFont="1" applyFill="1" applyBorder="1" applyAlignment="1" applyProtection="1">
      <alignment vertical="center" wrapText="1"/>
    </xf>
    <xf numFmtId="0" fontId="12" fillId="0" borderId="0" xfId="3" applyFont="1" applyFill="1" applyBorder="1" applyAlignment="1" applyProtection="1">
      <alignment vertical="center" wrapText="1"/>
    </xf>
    <xf numFmtId="0" fontId="0" fillId="0" borderId="6" xfId="0" applyFont="1" applyBorder="1" applyAlignment="1" applyProtection="1">
      <alignment horizontal="center"/>
      <protection locked="0"/>
    </xf>
    <xf numFmtId="0" fontId="0" fillId="0" borderId="2" xfId="0" applyFont="1" applyBorder="1" applyAlignment="1" applyProtection="1">
      <alignment horizontal="center"/>
      <protection locked="0"/>
    </xf>
    <xf numFmtId="0" fontId="0" fillId="0" borderId="47" xfId="0" applyFont="1" applyBorder="1" applyAlignment="1" applyProtection="1">
      <alignment horizontal="center"/>
      <protection locked="0"/>
    </xf>
    <xf numFmtId="0" fontId="12" fillId="4" borderId="48" xfId="0" applyFont="1" applyFill="1" applyBorder="1" applyAlignment="1">
      <alignment horizontal="left" vertical="center"/>
    </xf>
    <xf numFmtId="0" fontId="12" fillId="4" borderId="4" xfId="0" applyFont="1" applyFill="1" applyBorder="1" applyAlignment="1">
      <alignment horizontal="left" vertical="center"/>
    </xf>
    <xf numFmtId="0" fontId="12" fillId="4" borderId="49" xfId="0" applyFont="1" applyFill="1" applyBorder="1" applyAlignment="1">
      <alignment horizontal="left" vertical="center"/>
    </xf>
    <xf numFmtId="0" fontId="12" fillId="0" borderId="7" xfId="0" applyFont="1" applyBorder="1" applyAlignment="1" applyProtection="1">
      <alignment horizontal="left" vertical="top"/>
      <protection locked="0"/>
    </xf>
    <xf numFmtId="0" fontId="12" fillId="0" borderId="3" xfId="0" applyFont="1" applyBorder="1" applyAlignment="1" applyProtection="1">
      <alignment horizontal="left" vertical="top"/>
      <protection locked="0"/>
    </xf>
    <xf numFmtId="0" fontId="12" fillId="0" borderId="8" xfId="0" applyFont="1" applyBorder="1" applyAlignment="1" applyProtection="1">
      <alignment horizontal="left" vertical="top"/>
      <protection locked="0"/>
    </xf>
    <xf numFmtId="0" fontId="15" fillId="0" borderId="0" xfId="0" applyFont="1" applyBorder="1" applyAlignment="1">
      <alignment horizontal="left" vertical="top" wrapText="1"/>
    </xf>
    <xf numFmtId="0" fontId="15" fillId="0" borderId="50" xfId="0" applyFont="1" applyBorder="1" applyAlignment="1">
      <alignment horizontal="left" vertical="top" wrapText="1"/>
    </xf>
    <xf numFmtId="0" fontId="15" fillId="0" borderId="51" xfId="0" applyFont="1" applyBorder="1" applyAlignment="1">
      <alignment horizontal="left" vertical="top" wrapText="1"/>
    </xf>
    <xf numFmtId="0" fontId="15" fillId="0" borderId="52" xfId="0" applyFont="1" applyBorder="1" applyAlignment="1">
      <alignment horizontal="left" vertical="top" wrapText="1"/>
    </xf>
    <xf numFmtId="0" fontId="15" fillId="0" borderId="53" xfId="0" applyFont="1" applyBorder="1" applyAlignment="1">
      <alignment horizontal="left" vertical="top" wrapText="1"/>
    </xf>
    <xf numFmtId="0" fontId="15" fillId="0" borderId="54" xfId="0" applyFont="1" applyBorder="1" applyAlignment="1">
      <alignment horizontal="left" vertical="top" wrapText="1"/>
    </xf>
    <xf numFmtId="0" fontId="15" fillId="0" borderId="55" xfId="0" applyFont="1" applyBorder="1" applyAlignment="1">
      <alignment horizontal="left" vertical="top" wrapText="1"/>
    </xf>
    <xf numFmtId="0" fontId="15" fillId="0" borderId="56" xfId="0" applyFont="1" applyBorder="1" applyAlignment="1">
      <alignment horizontal="left" vertical="top" wrapText="1"/>
    </xf>
    <xf numFmtId="0" fontId="15" fillId="0" borderId="57" xfId="0" applyFont="1" applyBorder="1" applyAlignment="1">
      <alignment horizontal="left" vertical="top" wrapText="1"/>
    </xf>
    <xf numFmtId="0" fontId="12" fillId="0" borderId="6" xfId="3" applyFont="1" applyFill="1" applyBorder="1" applyAlignment="1" applyProtection="1">
      <alignment horizontal="left" vertical="center" wrapText="1"/>
    </xf>
    <xf numFmtId="0" fontId="12" fillId="0" borderId="2" xfId="3" applyFont="1" applyFill="1" applyBorder="1" applyAlignment="1" applyProtection="1">
      <alignment horizontal="left" vertical="center" wrapText="1"/>
    </xf>
    <xf numFmtId="0" fontId="10" fillId="0" borderId="16" xfId="3" applyFont="1" applyBorder="1" applyAlignment="1" applyProtection="1">
      <alignment horizontal="center" vertical="center" wrapText="1"/>
      <protection locked="0"/>
    </xf>
    <xf numFmtId="0" fontId="10" fillId="0" borderId="3" xfId="3" applyFont="1" applyBorder="1" applyAlignment="1" applyProtection="1">
      <alignment horizontal="center" vertical="center" wrapText="1"/>
      <protection locked="0"/>
    </xf>
    <xf numFmtId="0" fontId="10" fillId="0" borderId="17" xfId="3" applyFont="1" applyBorder="1" applyAlignment="1" applyProtection="1">
      <alignment horizontal="center" vertical="center" wrapText="1"/>
      <protection locked="0"/>
    </xf>
    <xf numFmtId="0" fontId="15" fillId="0" borderId="0" xfId="0" applyFont="1" applyBorder="1" applyAlignment="1">
      <alignment vertical="top" wrapText="1"/>
    </xf>
    <xf numFmtId="0" fontId="12" fillId="0" borderId="3" xfId="3" applyFont="1" applyFill="1" applyBorder="1" applyAlignment="1" applyProtection="1">
      <alignment horizontal="left" vertical="center" wrapText="1"/>
    </xf>
    <xf numFmtId="9" fontId="20" fillId="0" borderId="11" xfId="2" applyFont="1" applyBorder="1" applyAlignment="1" applyProtection="1">
      <alignment horizontal="center" vertical="center" wrapText="1"/>
      <protection locked="0"/>
    </xf>
    <xf numFmtId="14" fontId="20" fillId="0" borderId="11" xfId="3" applyNumberFormat="1" applyFont="1" applyBorder="1" applyAlignment="1" applyProtection="1">
      <alignment horizontal="center" vertical="center" wrapText="1"/>
      <protection locked="0"/>
    </xf>
    <xf numFmtId="0" fontId="20" fillId="0" borderId="11" xfId="3" applyFont="1" applyBorder="1" applyAlignment="1" applyProtection="1">
      <alignment horizontal="center" vertical="center" wrapText="1"/>
      <protection locked="0"/>
    </xf>
    <xf numFmtId="167" fontId="20" fillId="5" borderId="9" xfId="3" applyNumberFormat="1" applyFont="1" applyFill="1" applyBorder="1" applyAlignment="1" applyProtection="1">
      <alignment horizontal="center" vertical="center" wrapText="1"/>
      <protection locked="0"/>
    </xf>
    <xf numFmtId="0" fontId="20" fillId="0" borderId="6" xfId="3" applyFont="1" applyBorder="1" applyAlignment="1" applyProtection="1">
      <alignment horizontal="center" vertical="center" wrapText="1"/>
      <protection locked="0"/>
    </xf>
    <xf numFmtId="0" fontId="20" fillId="0" borderId="20" xfId="3" applyFont="1" applyBorder="1" applyAlignment="1" applyProtection="1">
      <alignment horizontal="center" vertical="center" wrapText="1"/>
      <protection locked="0"/>
    </xf>
    <xf numFmtId="4" fontId="20" fillId="4" borderId="36" xfId="3" applyNumberFormat="1" applyFont="1" applyFill="1" applyBorder="1" applyAlignment="1" applyProtection="1">
      <alignment horizontal="center" vertical="center" wrapText="1"/>
    </xf>
    <xf numFmtId="9" fontId="20" fillId="5" borderId="20" xfId="2" applyFont="1" applyFill="1" applyBorder="1" applyAlignment="1" applyProtection="1">
      <alignment horizontal="center" vertical="center" wrapText="1"/>
      <protection locked="0"/>
    </xf>
    <xf numFmtId="1" fontId="20" fillId="5" borderId="11" xfId="3" applyNumberFormat="1" applyFont="1" applyFill="1" applyBorder="1" applyAlignment="1" applyProtection="1">
      <alignment horizontal="center" vertical="center" wrapText="1"/>
      <protection locked="0"/>
    </xf>
    <xf numFmtId="4" fontId="20" fillId="4" borderId="11" xfId="3" applyNumberFormat="1" applyFont="1" applyFill="1" applyBorder="1" applyAlignment="1" applyProtection="1">
      <alignment horizontal="center" vertical="center" wrapText="1"/>
    </xf>
    <xf numFmtId="0" fontId="20" fillId="5" borderId="9" xfId="3" applyFont="1" applyFill="1" applyBorder="1" applyAlignment="1" applyProtection="1">
      <alignment vertical="center" wrapText="1"/>
      <protection locked="0"/>
    </xf>
    <xf numFmtId="0" fontId="20" fillId="5" borderId="9" xfId="3" applyFont="1" applyFill="1" applyBorder="1" applyAlignment="1" applyProtection="1">
      <alignment horizontal="center" vertical="center" wrapText="1"/>
      <protection locked="0"/>
    </xf>
    <xf numFmtId="9" fontId="20" fillId="0" borderId="9" xfId="2" applyFont="1" applyBorder="1" applyAlignment="1" applyProtection="1">
      <alignment horizontal="center" vertical="center" wrapText="1"/>
      <protection locked="0"/>
    </xf>
    <xf numFmtId="14" fontId="20" fillId="5" borderId="9" xfId="3" applyNumberFormat="1" applyFont="1" applyFill="1" applyBorder="1" applyAlignment="1" applyProtection="1">
      <alignment horizontal="center" vertical="center" wrapText="1"/>
      <protection locked="0"/>
    </xf>
    <xf numFmtId="0" fontId="20" fillId="5" borderId="7" xfId="3" applyFont="1" applyFill="1" applyBorder="1" applyAlignment="1" applyProtection="1">
      <alignment vertical="center" wrapText="1"/>
      <protection locked="0"/>
    </xf>
    <xf numFmtId="4" fontId="20" fillId="5" borderId="13" xfId="3" applyNumberFormat="1" applyFont="1" applyFill="1" applyBorder="1" applyAlignment="1" applyProtection="1">
      <alignment horizontal="center" vertical="center" wrapText="1"/>
      <protection locked="0"/>
    </xf>
    <xf numFmtId="4" fontId="20" fillId="5" borderId="9" xfId="3" applyNumberFormat="1" applyFont="1" applyFill="1" applyBorder="1" applyAlignment="1" applyProtection="1">
      <alignment horizontal="center" vertical="center" wrapText="1"/>
      <protection locked="0"/>
    </xf>
    <xf numFmtId="4" fontId="20" fillId="4" borderId="12" xfId="3" applyNumberFormat="1" applyFont="1" applyFill="1" applyBorder="1" applyAlignment="1" applyProtection="1">
      <alignment horizontal="center" vertical="center" wrapText="1"/>
    </xf>
    <xf numFmtId="9" fontId="20" fillId="5" borderId="13" xfId="2" applyFont="1" applyFill="1" applyBorder="1" applyAlignment="1" applyProtection="1">
      <alignment horizontal="center" vertical="center" wrapText="1"/>
      <protection locked="0"/>
    </xf>
    <xf numFmtId="1" fontId="20" fillId="5" borderId="9" xfId="3" applyNumberFormat="1" applyFont="1" applyFill="1" applyBorder="1" applyAlignment="1" applyProtection="1">
      <alignment horizontal="center" vertical="center" wrapText="1"/>
      <protection locked="0"/>
    </xf>
    <xf numFmtId="0" fontId="21" fillId="5" borderId="3" xfId="3" applyFont="1" applyFill="1" applyBorder="1" applyAlignment="1" applyProtection="1">
      <alignment vertical="center"/>
    </xf>
    <xf numFmtId="0" fontId="2" fillId="0" borderId="2" xfId="3" applyFont="1" applyBorder="1" applyAlignment="1">
      <alignment wrapText="1"/>
    </xf>
    <xf numFmtId="0" fontId="20" fillId="5" borderId="3" xfId="3" applyFont="1" applyFill="1" applyBorder="1" applyAlignment="1">
      <alignment horizontal="center" vertical="center" wrapText="1"/>
    </xf>
    <xf numFmtId="14" fontId="20" fillId="5" borderId="3" xfId="3" applyNumberFormat="1" applyFont="1" applyFill="1" applyBorder="1" applyAlignment="1">
      <alignment horizontal="center" vertical="center" wrapText="1"/>
    </xf>
    <xf numFmtId="0" fontId="2" fillId="0" borderId="2" xfId="3" applyFont="1" applyBorder="1"/>
    <xf numFmtId="4" fontId="20" fillId="11" borderId="45" xfId="3" applyNumberFormat="1" applyFont="1" applyFill="1" applyBorder="1" applyAlignment="1" applyProtection="1">
      <alignment horizontal="center" vertical="center" wrapText="1"/>
    </xf>
    <xf numFmtId="4" fontId="20" fillId="11" borderId="5" xfId="3" applyNumberFormat="1" applyFont="1" applyFill="1" applyBorder="1" applyAlignment="1" applyProtection="1">
      <alignment horizontal="center" vertical="center" wrapText="1"/>
    </xf>
    <xf numFmtId="4" fontId="20" fillId="11" borderId="46" xfId="3" applyNumberFormat="1" applyFont="1" applyFill="1" applyBorder="1" applyAlignment="1" applyProtection="1">
      <alignment horizontal="center" vertical="center" wrapText="1"/>
    </xf>
    <xf numFmtId="9" fontId="2" fillId="6" borderId="41" xfId="3" applyNumberFormat="1" applyFont="1" applyFill="1" applyBorder="1" applyAlignment="1">
      <alignment wrapText="1"/>
    </xf>
    <xf numFmtId="1" fontId="2" fillId="6" borderId="42" xfId="3" applyNumberFormat="1" applyFont="1" applyFill="1" applyBorder="1" applyAlignment="1">
      <alignment wrapText="1"/>
    </xf>
    <xf numFmtId="4" fontId="14" fillId="6" borderId="34" xfId="3" applyNumberFormat="1" applyFont="1" applyFill="1" applyBorder="1" applyAlignment="1" applyProtection="1">
      <alignment horizontal="center" vertical="center" wrapText="1"/>
    </xf>
    <xf numFmtId="1" fontId="0" fillId="0" borderId="0" xfId="0" applyNumberFormat="1"/>
    <xf numFmtId="0" fontId="2" fillId="0" borderId="58" xfId="3" applyFont="1" applyBorder="1" applyAlignment="1" applyProtection="1">
      <alignment wrapText="1"/>
    </xf>
    <xf numFmtId="0" fontId="2" fillId="0" borderId="22" xfId="3" applyFont="1" applyBorder="1" applyAlignment="1" applyProtection="1">
      <alignment wrapText="1"/>
    </xf>
    <xf numFmtId="0" fontId="22" fillId="2" borderId="0" xfId="3" applyFont="1" applyFill="1" applyBorder="1" applyAlignment="1" applyProtection="1">
      <alignment horizontal="center" wrapText="1"/>
      <protection locked="0"/>
    </xf>
    <xf numFmtId="0" fontId="23" fillId="2" borderId="0" xfId="3" applyFont="1" applyFill="1" applyBorder="1" applyAlignment="1" applyProtection="1">
      <alignment horizontal="center" wrapText="1"/>
      <protection locked="0"/>
    </xf>
    <xf numFmtId="2" fontId="22" fillId="2" borderId="0" xfId="3" applyNumberFormat="1" applyFont="1" applyFill="1" applyBorder="1" applyAlignment="1" applyProtection="1">
      <alignment wrapText="1"/>
      <protection locked="0"/>
    </xf>
    <xf numFmtId="2" fontId="23" fillId="2" borderId="0" xfId="3" applyNumberFormat="1" applyFont="1" applyFill="1" applyBorder="1" applyAlignment="1" applyProtection="1">
      <alignment wrapText="1"/>
      <protection locked="0"/>
    </xf>
    <xf numFmtId="0" fontId="0" fillId="0" borderId="0" xfId="0" applyBorder="1"/>
    <xf numFmtId="0" fontId="6" fillId="0" borderId="56" xfId="3" applyFont="1" applyBorder="1" applyAlignment="1" applyProtection="1">
      <alignment vertical="center" wrapText="1"/>
    </xf>
    <xf numFmtId="0" fontId="0" fillId="0" borderId="0" xfId="0" applyFill="1" applyBorder="1"/>
    <xf numFmtId="2" fontId="17" fillId="0" borderId="0" xfId="3" applyNumberFormat="1" applyFont="1" applyFill="1" applyBorder="1" applyAlignment="1" applyProtection="1">
      <alignment wrapText="1"/>
      <protection locked="0"/>
    </xf>
    <xf numFmtId="0" fontId="7" fillId="0" borderId="0" xfId="3" applyFont="1" applyFill="1" applyBorder="1" applyAlignment="1" applyProtection="1">
      <alignment horizontal="right" vertical="center"/>
    </xf>
    <xf numFmtId="0" fontId="19" fillId="0" borderId="0" xfId="0" applyFont="1" applyAlignment="1">
      <alignment horizontal="right"/>
    </xf>
    <xf numFmtId="0" fontId="9" fillId="0" borderId="0" xfId="3" applyFont="1" applyFill="1" applyBorder="1" applyAlignment="1" applyProtection="1">
      <alignment wrapText="1"/>
      <protection locked="0"/>
    </xf>
    <xf numFmtId="2" fontId="17" fillId="0" borderId="0" xfId="3" applyNumberFormat="1" applyFont="1" applyFill="1" applyBorder="1" applyAlignment="1" applyProtection="1">
      <alignment horizontal="right"/>
      <protection locked="0"/>
    </xf>
    <xf numFmtId="0" fontId="0" fillId="0" borderId="0" xfId="0" applyFill="1"/>
    <xf numFmtId="0" fontId="0" fillId="2" borderId="15" xfId="0" applyFill="1" applyBorder="1"/>
    <xf numFmtId="0" fontId="7" fillId="10" borderId="15" xfId="3" applyFont="1" applyFill="1" applyBorder="1" applyAlignment="1" applyProtection="1">
      <alignment vertical="center"/>
    </xf>
    <xf numFmtId="0" fontId="7" fillId="10" borderId="15" xfId="3" applyFont="1" applyFill="1" applyBorder="1" applyAlignment="1" applyProtection="1">
      <alignment horizontal="right" vertical="center"/>
    </xf>
    <xf numFmtId="0" fontId="7" fillId="10" borderId="3" xfId="3" applyFont="1" applyFill="1" applyBorder="1" applyAlignment="1" applyProtection="1">
      <alignment vertical="center"/>
    </xf>
    <xf numFmtId="0" fontId="0" fillId="2" borderId="3" xfId="0" applyFill="1" applyBorder="1"/>
    <xf numFmtId="0" fontId="7" fillId="10" borderId="3" xfId="3" applyFont="1" applyFill="1" applyBorder="1" applyAlignment="1" applyProtection="1">
      <alignment horizontal="right" vertical="center"/>
    </xf>
    <xf numFmtId="0" fontId="7" fillId="10" borderId="5" xfId="3" applyFont="1" applyFill="1" applyBorder="1" applyAlignment="1" applyProtection="1">
      <alignment vertical="center"/>
    </xf>
    <xf numFmtId="0" fontId="0" fillId="2" borderId="5" xfId="0" applyFill="1" applyBorder="1"/>
    <xf numFmtId="0" fontId="7" fillId="10" borderId="5" xfId="3" applyFont="1" applyFill="1" applyBorder="1" applyAlignment="1" applyProtection="1">
      <alignment horizontal="right" vertical="center"/>
    </xf>
    <xf numFmtId="0" fontId="9" fillId="0" borderId="3" xfId="3" applyFont="1" applyBorder="1" applyAlignment="1" applyProtection="1">
      <protection locked="0"/>
    </xf>
    <xf numFmtId="0" fontId="9" fillId="0" borderId="15" xfId="3" applyFont="1" applyBorder="1" applyAlignment="1" applyProtection="1">
      <protection locked="0"/>
    </xf>
    <xf numFmtId="0" fontId="9" fillId="0" borderId="5" xfId="3" applyFont="1" applyBorder="1" applyAlignment="1" applyProtection="1">
      <protection locked="0"/>
    </xf>
    <xf numFmtId="0" fontId="0" fillId="0" borderId="15" xfId="0" applyBorder="1" applyAlignment="1"/>
    <xf numFmtId="0" fontId="0" fillId="0" borderId="3" xfId="0" applyBorder="1" applyAlignment="1"/>
    <xf numFmtId="0" fontId="0" fillId="0" borderId="5" xfId="0" applyBorder="1" applyAlignment="1"/>
    <xf numFmtId="0" fontId="14" fillId="4" borderId="37" xfId="3" applyFont="1" applyFill="1" applyBorder="1" applyAlignment="1" applyProtection="1">
      <alignment horizontal="center" vertical="center" wrapText="1"/>
    </xf>
    <xf numFmtId="0" fontId="14" fillId="4" borderId="15" xfId="3" applyFont="1" applyFill="1" applyBorder="1" applyAlignment="1" applyProtection="1">
      <alignment horizontal="center" vertical="center" wrapText="1"/>
    </xf>
    <xf numFmtId="0" fontId="14" fillId="4" borderId="38" xfId="3" applyFont="1" applyFill="1" applyBorder="1" applyAlignment="1" applyProtection="1">
      <alignment horizontal="center" vertical="center" wrapText="1"/>
    </xf>
    <xf numFmtId="0" fontId="20" fillId="4" borderId="13" xfId="3" applyFont="1" applyFill="1" applyBorder="1" applyAlignment="1" applyProtection="1">
      <alignment horizontal="center" vertical="center" wrapText="1"/>
    </xf>
    <xf numFmtId="0" fontId="20" fillId="4" borderId="9" xfId="3" applyFont="1" applyFill="1" applyBorder="1" applyAlignment="1" applyProtection="1">
      <alignment horizontal="center" vertical="center" wrapText="1"/>
    </xf>
    <xf numFmtId="0" fontId="20" fillId="7" borderId="9" xfId="3" applyFont="1" applyFill="1" applyBorder="1" applyAlignment="1" applyProtection="1">
      <alignment horizontal="center" vertical="center" wrapText="1"/>
    </xf>
    <xf numFmtId="0" fontId="20" fillId="4" borderId="12" xfId="3" applyFont="1" applyFill="1" applyBorder="1" applyAlignment="1" applyProtection="1">
      <alignment horizontal="center" vertical="center" wrapText="1"/>
    </xf>
    <xf numFmtId="0" fontId="12" fillId="4" borderId="13" xfId="3" applyFont="1" applyFill="1" applyBorder="1" applyAlignment="1" applyProtection="1">
      <alignment horizontal="center" vertical="center" wrapText="1"/>
    </xf>
    <xf numFmtId="14" fontId="20" fillId="4" borderId="9" xfId="3" applyNumberFormat="1" applyFont="1" applyFill="1" applyBorder="1" applyAlignment="1" applyProtection="1">
      <alignment horizontal="center" vertical="center" wrapText="1"/>
    </xf>
    <xf numFmtId="14" fontId="14" fillId="4" borderId="12" xfId="3" applyNumberFormat="1" applyFont="1" applyFill="1" applyBorder="1" applyAlignment="1" applyProtection="1">
      <alignment horizontal="center" vertical="center" wrapText="1"/>
    </xf>
    <xf numFmtId="14" fontId="20" fillId="4" borderId="13" xfId="3" applyNumberFormat="1" applyFont="1" applyFill="1" applyBorder="1" applyAlignment="1" applyProtection="1">
      <alignment horizontal="center" vertical="center" wrapText="1"/>
    </xf>
    <xf numFmtId="164" fontId="12" fillId="2" borderId="9" xfId="1" applyNumberFormat="1" applyFont="1" applyFill="1" applyBorder="1" applyAlignment="1">
      <alignment horizontal="center" vertical="center" wrapText="1"/>
    </xf>
    <xf numFmtId="164" fontId="24" fillId="2" borderId="9" xfId="1" applyNumberFormat="1" applyFont="1" applyFill="1" applyBorder="1" applyAlignment="1">
      <alignment horizontal="center" vertical="center"/>
    </xf>
    <xf numFmtId="14" fontId="14" fillId="10" borderId="12" xfId="3" applyNumberFormat="1" applyFont="1" applyFill="1" applyBorder="1" applyAlignment="1" applyProtection="1">
      <alignment horizontal="center" vertical="center" wrapText="1"/>
    </xf>
    <xf numFmtId="0" fontId="14" fillId="4" borderId="16" xfId="3" applyFont="1" applyFill="1" applyBorder="1" applyAlignment="1" applyProtection="1">
      <alignment horizontal="center" vertical="center" wrapText="1"/>
    </xf>
    <xf numFmtId="0" fontId="14" fillId="4" borderId="3" xfId="3" applyFont="1" applyFill="1" applyBorder="1" applyAlignment="1" applyProtection="1">
      <alignment horizontal="center" vertical="center" wrapText="1"/>
    </xf>
    <xf numFmtId="0" fontId="14" fillId="4" borderId="17" xfId="3" applyFont="1" applyFill="1" applyBorder="1" applyAlignment="1" applyProtection="1">
      <alignment horizontal="center" vertical="center" wrapText="1"/>
    </xf>
    <xf numFmtId="0" fontId="20" fillId="4" borderId="33" xfId="3" applyFont="1" applyFill="1" applyBorder="1" applyAlignment="1" applyProtection="1">
      <alignment horizontal="center" vertical="center" wrapText="1"/>
    </xf>
    <xf numFmtId="0" fontId="20" fillId="7" borderId="34" xfId="3" applyFont="1" applyFill="1" applyBorder="1" applyAlignment="1" applyProtection="1">
      <alignment vertical="center" wrapText="1"/>
    </xf>
    <xf numFmtId="0" fontId="20" fillId="4" borderId="34" xfId="3" applyFont="1" applyFill="1" applyBorder="1" applyAlignment="1" applyProtection="1">
      <alignment horizontal="center" vertical="center" wrapText="1"/>
    </xf>
    <xf numFmtId="0" fontId="20" fillId="7" borderId="34" xfId="3" applyFont="1" applyFill="1" applyBorder="1" applyAlignment="1" applyProtection="1">
      <alignment horizontal="center" vertical="center" wrapText="1"/>
    </xf>
    <xf numFmtId="0" fontId="20" fillId="4" borderId="35" xfId="3" applyFont="1" applyFill="1" applyBorder="1" applyAlignment="1" applyProtection="1">
      <alignment horizontal="center" vertical="center" wrapText="1"/>
    </xf>
    <xf numFmtId="0" fontId="12" fillId="4" borderId="33" xfId="3" applyFont="1" applyFill="1" applyBorder="1" applyAlignment="1" applyProtection="1">
      <alignment horizontal="center" vertical="center" wrapText="1"/>
    </xf>
    <xf numFmtId="14" fontId="20" fillId="4" borderId="34" xfId="3" applyNumberFormat="1" applyFont="1" applyFill="1" applyBorder="1" applyAlignment="1" applyProtection="1">
      <alignment horizontal="center" vertical="center" wrapText="1"/>
    </xf>
    <xf numFmtId="14" fontId="14" fillId="4" borderId="35" xfId="3" applyNumberFormat="1" applyFont="1" applyFill="1" applyBorder="1" applyAlignment="1" applyProtection="1">
      <alignment horizontal="center" vertical="center" wrapText="1"/>
    </xf>
    <xf numFmtId="14" fontId="20" fillId="4" borderId="33" xfId="3" applyNumberFormat="1" applyFont="1" applyFill="1" applyBorder="1" applyAlignment="1" applyProtection="1">
      <alignment horizontal="center" vertical="center" wrapText="1"/>
    </xf>
    <xf numFmtId="0" fontId="20" fillId="4" borderId="34" xfId="3" applyFont="1" applyFill="1" applyBorder="1" applyAlignment="1" applyProtection="1">
      <alignment horizontal="center" vertical="center" wrapText="1"/>
    </xf>
    <xf numFmtId="4" fontId="12" fillId="2" borderId="34" xfId="0" applyNumberFormat="1" applyFont="1" applyFill="1" applyBorder="1" applyAlignment="1">
      <alignment horizontal="center" vertical="center" wrapText="1"/>
    </xf>
    <xf numFmtId="14" fontId="20" fillId="10" borderId="35" xfId="3" applyNumberFormat="1" applyFont="1" applyFill="1" applyBorder="1" applyAlignment="1" applyProtection="1">
      <alignment horizontal="center" vertical="center" wrapText="1"/>
    </xf>
    <xf numFmtId="0" fontId="24" fillId="4" borderId="14" xfId="3" applyFont="1" applyFill="1" applyBorder="1" applyAlignment="1" applyProtection="1">
      <alignment horizontal="center" vertical="center" wrapText="1"/>
    </xf>
    <xf numFmtId="0" fontId="24" fillId="4" borderId="2" xfId="3" applyFont="1" applyFill="1" applyBorder="1" applyAlignment="1" applyProtection="1">
      <alignment horizontal="center" vertical="center" wrapText="1"/>
    </xf>
    <xf numFmtId="0" fontId="24" fillId="4" borderId="15" xfId="3" applyFont="1" applyFill="1" applyBorder="1" applyAlignment="1" applyProtection="1">
      <alignment horizontal="center" vertical="center" wrapText="1"/>
    </xf>
    <xf numFmtId="0" fontId="20" fillId="4" borderId="21" xfId="3" applyFont="1" applyFill="1" applyBorder="1" applyAlignment="1" applyProtection="1">
      <alignment horizontal="center" vertical="center" wrapText="1"/>
    </xf>
    <xf numFmtId="0" fontId="20" fillId="4" borderId="22" xfId="3" applyFont="1" applyFill="1" applyBorder="1" applyAlignment="1" applyProtection="1">
      <alignment horizontal="center" vertical="center" wrapText="1"/>
    </xf>
    <xf numFmtId="0" fontId="12" fillId="4" borderId="9" xfId="3" applyFont="1" applyFill="1" applyBorder="1" applyAlignment="1" applyProtection="1">
      <alignment horizontal="center" vertical="center" wrapText="1"/>
    </xf>
    <xf numFmtId="0" fontId="12" fillId="4" borderId="7" xfId="3" applyFont="1" applyFill="1" applyBorder="1" applyAlignment="1" applyProtection="1">
      <alignment horizontal="center" vertical="center" wrapText="1"/>
    </xf>
    <xf numFmtId="0" fontId="12" fillId="4" borderId="34" xfId="3" applyFont="1" applyFill="1" applyBorder="1" applyAlignment="1" applyProtection="1">
      <alignment horizontal="center" vertical="center" wrapText="1"/>
    </xf>
    <xf numFmtId="0" fontId="20" fillId="7" borderId="39" xfId="3" applyFont="1" applyFill="1" applyBorder="1" applyAlignment="1" applyProtection="1">
      <alignment vertical="center" wrapText="1"/>
    </xf>
    <xf numFmtId="0" fontId="12" fillId="4" borderId="40" xfId="3" applyFont="1" applyFill="1" applyBorder="1" applyAlignment="1" applyProtection="1">
      <alignment horizontal="center" vertical="center" wrapText="1"/>
    </xf>
    <xf numFmtId="0" fontId="20" fillId="4" borderId="33" xfId="3" applyFont="1" applyFill="1" applyBorder="1" applyAlignment="1" applyProtection="1">
      <alignment horizontal="center" vertical="center" wrapText="1"/>
    </xf>
    <xf numFmtId="0" fontId="20" fillId="4" borderId="35" xfId="3" applyFont="1" applyFill="1" applyBorder="1" applyAlignment="1" applyProtection="1">
      <alignment horizontal="center" vertical="center" wrapText="1"/>
    </xf>
    <xf numFmtId="14" fontId="14" fillId="10" borderId="59" xfId="3" applyNumberFormat="1" applyFont="1" applyFill="1" applyBorder="1" applyAlignment="1" applyProtection="1">
      <alignment horizontal="center" vertical="center" wrapText="1"/>
    </xf>
    <xf numFmtId="0" fontId="20" fillId="4" borderId="18" xfId="3" applyFont="1" applyFill="1" applyBorder="1" applyAlignment="1" applyProtection="1">
      <alignment horizontal="center" vertical="center" wrapText="1"/>
    </xf>
    <xf numFmtId="0" fontId="20" fillId="4" borderId="10" xfId="3" applyFont="1" applyFill="1" applyBorder="1" applyAlignment="1" applyProtection="1">
      <alignment horizontal="center" vertical="center" wrapText="1"/>
    </xf>
    <xf numFmtId="0" fontId="20" fillId="4" borderId="42" xfId="3" applyFont="1" applyFill="1" applyBorder="1" applyAlignment="1" applyProtection="1">
      <alignment horizontal="center" vertical="center" wrapText="1"/>
    </xf>
    <xf numFmtId="14" fontId="14" fillId="10" borderId="19" xfId="3" applyNumberFormat="1" applyFont="1" applyFill="1" applyBorder="1" applyAlignment="1" applyProtection="1">
      <alignment horizontal="center" vertical="center" wrapText="1"/>
    </xf>
    <xf numFmtId="14" fontId="14" fillId="10" borderId="43" xfId="3" applyNumberFormat="1" applyFont="1" applyFill="1" applyBorder="1" applyAlignment="1" applyProtection="1">
      <alignment horizontal="center" vertical="center" wrapText="1"/>
    </xf>
    <xf numFmtId="1" fontId="25" fillId="9" borderId="28" xfId="3" applyNumberFormat="1" applyFont="1" applyFill="1" applyBorder="1" applyAlignment="1" applyProtection="1">
      <alignment horizontal="center" vertical="center" wrapText="1"/>
      <protection locked="0"/>
    </xf>
    <xf numFmtId="0" fontId="20" fillId="0" borderId="31" xfId="3" applyFont="1" applyBorder="1" applyAlignment="1" applyProtection="1">
      <alignment horizontal="center" vertical="center" wrapText="1"/>
      <protection locked="0"/>
    </xf>
    <xf numFmtId="0" fontId="20" fillId="8" borderId="31" xfId="3" applyFont="1" applyFill="1" applyBorder="1" applyAlignment="1" applyProtection="1">
      <alignment horizontal="center" vertical="center" wrapText="1"/>
      <protection locked="0"/>
    </xf>
    <xf numFmtId="2" fontId="20" fillId="8" borderId="32" xfId="3" applyNumberFormat="1" applyFont="1" applyFill="1" applyBorder="1" applyAlignment="1" applyProtection="1">
      <alignment horizontal="center" vertical="center" wrapText="1"/>
      <protection locked="0"/>
    </xf>
    <xf numFmtId="1" fontId="20" fillId="2" borderId="31" xfId="3" applyNumberFormat="1" applyFont="1" applyFill="1" applyBorder="1" applyAlignment="1" applyProtection="1">
      <alignment horizontal="center" vertical="center" wrapText="1"/>
      <protection locked="0"/>
    </xf>
    <xf numFmtId="2" fontId="20" fillId="2" borderId="31" xfId="3" applyNumberFormat="1" applyFont="1" applyFill="1" applyBorder="1" applyAlignment="1" applyProtection="1">
      <alignment horizontal="center" vertical="center" wrapText="1"/>
      <protection locked="0"/>
    </xf>
    <xf numFmtId="2" fontId="20" fillId="2" borderId="32" xfId="3" applyNumberFormat="1" applyFont="1" applyFill="1" applyBorder="1" applyAlignment="1" applyProtection="1">
      <alignment horizontal="center" vertical="center" wrapText="1"/>
      <protection locked="0"/>
    </xf>
    <xf numFmtId="0" fontId="20" fillId="0" borderId="25" xfId="3" applyFont="1" applyBorder="1" applyAlignment="1" applyProtection="1">
      <alignment horizontal="center" vertical="center" wrapText="1"/>
      <protection locked="0"/>
    </xf>
    <xf numFmtId="0" fontId="20" fillId="8" borderId="25" xfId="3" applyFont="1" applyFill="1" applyBorder="1" applyAlignment="1" applyProtection="1">
      <alignment horizontal="center" vertical="center" wrapText="1"/>
      <protection locked="0"/>
    </xf>
    <xf numFmtId="2" fontId="20" fillId="8" borderId="26" xfId="3" applyNumberFormat="1" applyFont="1" applyFill="1" applyBorder="1" applyAlignment="1" applyProtection="1">
      <alignment horizontal="center" vertical="center" wrapText="1"/>
      <protection locked="0"/>
    </xf>
    <xf numFmtId="1" fontId="20" fillId="2" borderId="25" xfId="3" applyNumberFormat="1" applyFont="1" applyFill="1" applyBorder="1" applyAlignment="1" applyProtection="1">
      <alignment horizontal="center" vertical="center" wrapText="1"/>
      <protection locked="0"/>
    </xf>
    <xf numFmtId="2" fontId="20" fillId="2" borderId="25" xfId="3" applyNumberFormat="1" applyFont="1" applyFill="1" applyBorder="1" applyAlignment="1" applyProtection="1">
      <alignment horizontal="center" vertical="center" wrapText="1"/>
      <protection locked="0"/>
    </xf>
    <xf numFmtId="2" fontId="20" fillId="2" borderId="26" xfId="3" applyNumberFormat="1" applyFont="1" applyFill="1" applyBorder="1" applyAlignment="1" applyProtection="1">
      <alignment horizontal="center" vertical="center" wrapText="1"/>
      <protection locked="0"/>
    </xf>
    <xf numFmtId="2" fontId="20" fillId="6" borderId="28" xfId="3" applyNumberFormat="1" applyFont="1" applyFill="1" applyBorder="1" applyAlignment="1" applyProtection="1">
      <alignment horizontal="center" vertical="center" wrapText="1"/>
      <protection locked="0"/>
    </xf>
    <xf numFmtId="2" fontId="25" fillId="12" borderId="29" xfId="3" applyNumberFormat="1" applyFont="1" applyFill="1" applyBorder="1" applyAlignment="1" applyProtection="1">
      <alignment horizontal="center" vertical="center" wrapText="1"/>
      <protection locked="0"/>
    </xf>
    <xf numFmtId="0" fontId="20" fillId="0" borderId="27" xfId="3" applyFont="1" applyFill="1" applyBorder="1" applyAlignment="1" applyProtection="1">
      <alignment horizontal="center" vertical="center" wrapText="1"/>
      <protection locked="0"/>
    </xf>
    <xf numFmtId="0" fontId="1" fillId="0" borderId="28" xfId="0" applyFont="1" applyBorder="1"/>
    <xf numFmtId="0" fontId="1" fillId="0" borderId="28" xfId="0" applyFont="1" applyBorder="1" applyAlignment="1">
      <alignment horizontal="center"/>
    </xf>
    <xf numFmtId="9" fontId="1" fillId="0" borderId="28" xfId="2" applyFont="1" applyBorder="1" applyAlignment="1">
      <alignment horizontal="center"/>
    </xf>
    <xf numFmtId="0" fontId="1" fillId="0" borderId="29" xfId="0" applyFont="1" applyBorder="1"/>
    <xf numFmtId="0" fontId="1" fillId="0" borderId="27" xfId="0" applyFont="1" applyBorder="1"/>
    <xf numFmtId="0" fontId="20" fillId="0" borderId="45" xfId="3" applyFont="1" applyBorder="1" applyAlignment="1" applyProtection="1">
      <alignment horizontal="center" vertical="center" wrapText="1"/>
      <protection locked="0"/>
    </xf>
    <xf numFmtId="0" fontId="20" fillId="0" borderId="5" xfId="3" applyFont="1" applyBorder="1" applyAlignment="1" applyProtection="1">
      <alignment horizontal="center" vertical="center" wrapText="1"/>
      <protection locked="0"/>
    </xf>
    <xf numFmtId="0" fontId="20" fillId="0" borderId="46" xfId="3" applyFont="1" applyBorder="1" applyAlignment="1" applyProtection="1">
      <alignment horizontal="center" vertical="center" wrapText="1"/>
      <protection locked="0"/>
    </xf>
    <xf numFmtId="0" fontId="1" fillId="0" borderId="0" xfId="0" applyFont="1"/>
  </cellXfs>
  <cellStyles count="7">
    <cellStyle name="Millares 2" xfId="4"/>
    <cellStyle name="Moneda" xfId="1" builtinId="4"/>
    <cellStyle name="Moneda 2" xfId="5"/>
    <cellStyle name="Normal" xfId="0" builtinId="0"/>
    <cellStyle name="Normal 2" xfId="3"/>
    <cellStyle name="Porcentaje" xfId="2" builtinId="5"/>
    <cellStyle name="Porcentaje 2" xfId="6"/>
  </cellStyles>
  <dxfs count="0"/>
  <tableStyles count="0" defaultTableStyle="TableStyleMedium2" defaultPivotStyle="PivotStyleLight16"/>
  <colors>
    <mruColors>
      <color rgb="FF95B3D7"/>
      <color rgb="FFB9CDE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7619</xdr:colOff>
      <xdr:row>0</xdr:row>
      <xdr:rowOff>121921</xdr:rowOff>
    </xdr:from>
    <xdr:to>
      <xdr:col>2</xdr:col>
      <xdr:colOff>665018</xdr:colOff>
      <xdr:row>5</xdr:row>
      <xdr:rowOff>221674</xdr:rowOff>
    </xdr:to>
    <xdr:pic>
      <xdr:nvPicPr>
        <xdr:cNvPr id="3" name="0 Imagen"/>
        <xdr:cNvPicPr/>
      </xdr:nvPicPr>
      <xdr:blipFill>
        <a:blip xmlns:r="http://schemas.openxmlformats.org/officeDocument/2006/relationships" r:embed="rId1"/>
        <a:stretch/>
      </xdr:blipFill>
      <xdr:spPr>
        <a:xfrm>
          <a:off x="7619" y="121921"/>
          <a:ext cx="2832563" cy="1041862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17</xdr:col>
      <xdr:colOff>55418</xdr:colOff>
      <xdr:row>43</xdr:row>
      <xdr:rowOff>41563</xdr:rowOff>
    </xdr:from>
    <xdr:to>
      <xdr:col>20</xdr:col>
      <xdr:colOff>967501</xdr:colOff>
      <xdr:row>43</xdr:row>
      <xdr:rowOff>1039090</xdr:rowOff>
    </xdr:to>
    <xdr:pic>
      <xdr:nvPicPr>
        <xdr:cNvPr id="4" name="image7.jpeg"/>
        <xdr:cNvPicPr/>
      </xdr:nvPicPr>
      <xdr:blipFill>
        <a:blip xmlns:r="http://schemas.openxmlformats.org/officeDocument/2006/relationships" r:embed="rId2"/>
        <a:stretch/>
      </xdr:blipFill>
      <xdr:spPr>
        <a:xfrm>
          <a:off x="13840691" y="11028218"/>
          <a:ext cx="3599865" cy="997527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425336</xdr:colOff>
      <xdr:row>40</xdr:row>
      <xdr:rowOff>155169</xdr:rowOff>
    </xdr:from>
    <xdr:to>
      <xdr:col>4</xdr:col>
      <xdr:colOff>277091</xdr:colOff>
      <xdr:row>44</xdr:row>
      <xdr:rowOff>124691</xdr:rowOff>
    </xdr:to>
    <xdr:grpSp>
      <xdr:nvGrpSpPr>
        <xdr:cNvPr id="7" name="6 Grupo"/>
        <xdr:cNvGrpSpPr/>
      </xdr:nvGrpSpPr>
      <xdr:grpSpPr>
        <a:xfrm>
          <a:off x="425336" y="9964187"/>
          <a:ext cx="3190700" cy="1548940"/>
          <a:chOff x="7620" y="7749540"/>
          <a:chExt cx="1956600" cy="829140"/>
        </a:xfrm>
      </xdr:grpSpPr>
      <xdr:pic>
        <xdr:nvPicPr>
          <xdr:cNvPr id="5" name="image6.jpeg"/>
          <xdr:cNvPicPr/>
        </xdr:nvPicPr>
        <xdr:blipFill>
          <a:blip xmlns:r="http://schemas.openxmlformats.org/officeDocument/2006/relationships" r:embed="rId3"/>
          <a:srcRect l="7218" r="9264"/>
          <a:stretch/>
        </xdr:blipFill>
        <xdr:spPr>
          <a:xfrm>
            <a:off x="740580" y="7749540"/>
            <a:ext cx="1223640" cy="578220"/>
          </a:xfrm>
          <a:prstGeom prst="rect">
            <a:avLst/>
          </a:prstGeom>
          <a:ln>
            <a:noFill/>
          </a:ln>
        </xdr:spPr>
      </xdr:pic>
      <xdr:pic>
        <xdr:nvPicPr>
          <xdr:cNvPr id="6" name="Imagen 7"/>
          <xdr:cNvPicPr/>
        </xdr:nvPicPr>
        <xdr:blipFill>
          <a:blip xmlns:r="http://schemas.openxmlformats.org/officeDocument/2006/relationships" r:embed="rId4"/>
          <a:stretch/>
        </xdr:blipFill>
        <xdr:spPr>
          <a:xfrm>
            <a:off x="7620" y="8254500"/>
            <a:ext cx="1898640" cy="324180"/>
          </a:xfrm>
          <a:prstGeom prst="rect">
            <a:avLst/>
          </a:prstGeom>
          <a:ln>
            <a:noFill/>
          </a:ln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I46"/>
  <sheetViews>
    <sheetView tabSelected="1" zoomScale="55" zoomScaleNormal="55" workbookViewId="0">
      <selection activeCell="Q32" sqref="Q32:U32"/>
    </sheetView>
  </sheetViews>
  <sheetFormatPr baseColWidth="10" defaultRowHeight="14.4" x14ac:dyDescent="0.3"/>
  <cols>
    <col min="1" max="1" width="20.6640625" customWidth="1"/>
    <col min="2" max="2" width="11.109375" customWidth="1"/>
    <col min="3" max="3" width="11" customWidth="1"/>
    <col min="4" max="4" width="6.109375" customWidth="1"/>
    <col min="5" max="5" width="6.6640625" customWidth="1"/>
    <col min="6" max="6" width="11.77734375" customWidth="1"/>
    <col min="7" max="7" width="5.6640625" customWidth="1"/>
    <col min="8" max="8" width="10.33203125" customWidth="1"/>
    <col min="10" max="10" width="12.5546875" customWidth="1"/>
    <col min="11" max="11" width="11.88671875" customWidth="1"/>
    <col min="12" max="12" width="14.88671875" customWidth="1"/>
    <col min="13" max="13" width="15.44140625" customWidth="1"/>
    <col min="14" max="14" width="12.88671875" customWidth="1"/>
    <col min="15" max="15" width="12.21875" customWidth="1"/>
    <col min="16" max="16" width="16.88671875" customWidth="1"/>
    <col min="17" max="17" width="13" customWidth="1"/>
    <col min="18" max="18" width="16.109375" customWidth="1"/>
    <col min="21" max="21" width="16" customWidth="1"/>
  </cols>
  <sheetData>
    <row r="1" spans="1:992" ht="18" customHeight="1" x14ac:dyDescent="0.3">
      <c r="A1" s="3"/>
      <c r="B1" s="120"/>
      <c r="C1" s="120"/>
      <c r="D1" s="49" t="s">
        <v>41</v>
      </c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</row>
    <row r="2" spans="1:992" ht="7.2" customHeight="1" thickBot="1" x14ac:dyDescent="0.35">
      <c r="A2" s="4"/>
      <c r="B2" s="17"/>
      <c r="C2" s="18"/>
      <c r="D2" s="5"/>
      <c r="E2" s="5"/>
      <c r="F2" s="5"/>
      <c r="G2" s="5"/>
      <c r="H2" s="5"/>
      <c r="I2" s="5"/>
      <c r="J2" s="5"/>
      <c r="K2" s="5"/>
      <c r="L2" s="6"/>
      <c r="M2" s="7"/>
      <c r="N2" s="8"/>
      <c r="O2" s="8"/>
      <c r="P2" s="8"/>
      <c r="Q2" s="14"/>
      <c r="R2" s="8"/>
      <c r="S2" s="14"/>
      <c r="T2" s="14"/>
      <c r="U2" s="14"/>
    </row>
    <row r="3" spans="1:992" ht="16.2" thickTop="1" x14ac:dyDescent="0.3">
      <c r="A3" s="4"/>
      <c r="B3" s="120"/>
      <c r="C3" s="120"/>
      <c r="D3" s="9" t="s">
        <v>20</v>
      </c>
      <c r="E3" s="9"/>
      <c r="F3" s="9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1:992" ht="7.2" customHeight="1" thickBot="1" x14ac:dyDescent="0.35">
      <c r="A4" s="4"/>
      <c r="B4" s="17"/>
      <c r="C4" s="18"/>
      <c r="D4" s="5"/>
      <c r="E4" s="5"/>
      <c r="F4" s="5"/>
      <c r="G4" s="5"/>
      <c r="H4" s="5"/>
      <c r="I4" s="13"/>
      <c r="J4" s="5"/>
      <c r="K4" s="5"/>
      <c r="L4" s="6"/>
      <c r="M4" s="7"/>
      <c r="N4" s="8"/>
      <c r="O4" s="8"/>
      <c r="P4" s="8"/>
      <c r="Q4" s="14"/>
      <c r="R4" s="8"/>
      <c r="S4" s="14"/>
      <c r="T4" s="14"/>
      <c r="U4" s="14"/>
    </row>
    <row r="5" spans="1:992" ht="24" customHeight="1" thickTop="1" x14ac:dyDescent="0.3">
      <c r="A5" s="4"/>
      <c r="C5" s="122"/>
      <c r="D5" s="130"/>
      <c r="E5" s="130"/>
      <c r="F5" s="130"/>
      <c r="G5" s="129"/>
      <c r="H5" s="129"/>
      <c r="I5" s="131" t="s">
        <v>4</v>
      </c>
      <c r="J5" s="139"/>
      <c r="K5" s="139"/>
      <c r="L5" s="139"/>
      <c r="M5" s="139"/>
      <c r="N5" s="139"/>
      <c r="O5" s="141"/>
      <c r="P5" s="141"/>
      <c r="Q5" s="141"/>
      <c r="U5" s="125" t="s">
        <v>42</v>
      </c>
      <c r="V5" s="125"/>
    </row>
    <row r="6" spans="1:992" ht="28.2" x14ac:dyDescent="0.3">
      <c r="A6" s="4"/>
      <c r="C6" s="122"/>
      <c r="D6" s="132"/>
      <c r="E6" s="132"/>
      <c r="F6" s="132"/>
      <c r="G6" s="133"/>
      <c r="H6" s="133"/>
      <c r="I6" s="134" t="s">
        <v>53</v>
      </c>
      <c r="J6" s="138"/>
      <c r="K6" s="138"/>
      <c r="L6" s="138"/>
      <c r="M6" s="138"/>
      <c r="N6" s="138"/>
      <c r="O6" s="142"/>
      <c r="P6" s="142"/>
      <c r="Q6" s="142"/>
      <c r="R6" s="116" t="s">
        <v>60</v>
      </c>
      <c r="S6" s="117" t="s">
        <v>43</v>
      </c>
      <c r="T6" s="117" t="s">
        <v>33</v>
      </c>
      <c r="U6" s="117" t="s">
        <v>44</v>
      </c>
    </row>
    <row r="7" spans="1:992" ht="15.6" x14ac:dyDescent="0.3">
      <c r="A7" s="4"/>
      <c r="C7" s="122"/>
      <c r="D7" s="132"/>
      <c r="E7" s="132"/>
      <c r="F7" s="132"/>
      <c r="G7" s="133"/>
      <c r="H7" s="133"/>
      <c r="I7" s="134" t="s">
        <v>5</v>
      </c>
      <c r="J7" s="138"/>
      <c r="K7" s="138"/>
      <c r="L7" s="138"/>
      <c r="M7" s="138"/>
      <c r="N7" s="138"/>
      <c r="O7" s="142"/>
      <c r="P7" s="142"/>
      <c r="Q7" s="142"/>
      <c r="R7" s="118">
        <f>+S7+T7+U7</f>
        <v>0</v>
      </c>
      <c r="S7" s="119">
        <f>+U17</f>
        <v>0</v>
      </c>
      <c r="T7" s="119">
        <f>+L35</f>
        <v>0</v>
      </c>
      <c r="U7" s="119">
        <f>+P35</f>
        <v>0</v>
      </c>
    </row>
    <row r="8" spans="1:992" ht="16.2" thickBot="1" x14ac:dyDescent="0.35">
      <c r="A8" s="16"/>
      <c r="C8" s="123"/>
      <c r="D8" s="135"/>
      <c r="E8" s="135"/>
      <c r="F8" s="135"/>
      <c r="G8" s="136"/>
      <c r="H8" s="136"/>
      <c r="I8" s="137" t="s">
        <v>51</v>
      </c>
      <c r="J8" s="140"/>
      <c r="K8" s="140"/>
      <c r="L8" s="140"/>
      <c r="M8" s="140"/>
      <c r="N8" s="140"/>
      <c r="O8" s="143"/>
      <c r="P8" s="143"/>
      <c r="Q8" s="143"/>
      <c r="R8" s="50"/>
      <c r="S8" s="50"/>
      <c r="T8" s="50"/>
      <c r="U8" s="50"/>
    </row>
    <row r="9" spans="1:992" ht="16.2" thickTop="1" x14ac:dyDescent="0.3">
      <c r="A9" s="16"/>
      <c r="C9" s="124"/>
      <c r="D9" s="130"/>
      <c r="E9" s="130"/>
      <c r="F9" s="130"/>
      <c r="G9" s="129"/>
      <c r="H9" s="129"/>
      <c r="I9" s="131" t="s">
        <v>54</v>
      </c>
      <c r="J9" s="139"/>
      <c r="K9" s="139"/>
      <c r="L9" s="139"/>
      <c r="M9" s="139"/>
      <c r="N9" s="139"/>
      <c r="O9" s="141"/>
      <c r="P9" s="141"/>
      <c r="Q9" s="141"/>
      <c r="R9" s="50"/>
    </row>
    <row r="10" spans="1:992" ht="16.2" thickBot="1" x14ac:dyDescent="0.35">
      <c r="A10" s="16"/>
      <c r="C10" s="124"/>
      <c r="D10" s="132"/>
      <c r="E10" s="132"/>
      <c r="F10" s="132"/>
      <c r="G10" s="133"/>
      <c r="H10" s="133"/>
      <c r="I10" s="134" t="s">
        <v>52</v>
      </c>
      <c r="J10" s="138" t="s">
        <v>62</v>
      </c>
      <c r="K10" s="138"/>
      <c r="L10" s="138"/>
      <c r="M10" s="138"/>
      <c r="N10" s="138"/>
      <c r="O10" s="142"/>
      <c r="P10" s="142"/>
      <c r="Q10" s="142"/>
      <c r="R10" s="50"/>
    </row>
    <row r="11" spans="1:992" ht="16.2" thickTop="1" x14ac:dyDescent="0.3">
      <c r="A11" s="16"/>
      <c r="C11" s="124"/>
      <c r="D11" s="130"/>
      <c r="E11" s="130"/>
      <c r="F11" s="130"/>
      <c r="G11" s="129"/>
      <c r="H11" s="129"/>
      <c r="I11" s="131" t="s">
        <v>61</v>
      </c>
      <c r="J11" s="139"/>
      <c r="K11" s="139"/>
      <c r="L11" s="139"/>
      <c r="M11" s="139"/>
      <c r="N11" s="139"/>
      <c r="O11" s="141"/>
      <c r="P11" s="141"/>
      <c r="Q11" s="141"/>
      <c r="R11" s="50"/>
      <c r="S11" s="50"/>
      <c r="T11" s="50"/>
      <c r="U11" s="50"/>
    </row>
    <row r="12" spans="1:992" ht="15.6" x14ac:dyDescent="0.3">
      <c r="A12" s="16"/>
      <c r="C12" s="124"/>
      <c r="D12" s="126"/>
      <c r="E12" s="126"/>
      <c r="F12" s="126"/>
      <c r="G12" s="126"/>
      <c r="H12" s="126"/>
      <c r="I12" s="127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</row>
    <row r="13" spans="1:992" ht="16.2" customHeight="1" thickBot="1" x14ac:dyDescent="0.35">
      <c r="A13" s="12"/>
      <c r="B13" s="121"/>
      <c r="C13" s="18"/>
      <c r="D13" s="128"/>
      <c r="E13" s="124"/>
      <c r="F13" s="124"/>
      <c r="G13" s="128"/>
      <c r="H13" s="128"/>
      <c r="I13" s="124"/>
      <c r="J13" s="50"/>
      <c r="K13" s="50"/>
      <c r="L13" s="50"/>
      <c r="M13" s="50"/>
      <c r="N13" s="50"/>
      <c r="O13" s="50"/>
      <c r="P13" s="50"/>
      <c r="Q13" s="50"/>
      <c r="R13" s="50"/>
    </row>
    <row r="14" spans="1:992" ht="59.4" customHeight="1" thickTop="1" x14ac:dyDescent="0.3">
      <c r="A14" s="173" t="s">
        <v>13</v>
      </c>
      <c r="B14" s="174"/>
      <c r="C14" s="175"/>
      <c r="D14" s="175"/>
      <c r="E14" s="175"/>
      <c r="F14" s="175"/>
      <c r="G14" s="175"/>
      <c r="H14" s="175"/>
      <c r="I14" s="175"/>
      <c r="J14" s="175"/>
      <c r="K14" s="175"/>
      <c r="L14" s="175"/>
      <c r="M14" s="175"/>
      <c r="N14" s="144" t="s">
        <v>26</v>
      </c>
      <c r="O14" s="145"/>
      <c r="P14" s="146"/>
      <c r="Q14" s="176" t="s">
        <v>24</v>
      </c>
      <c r="R14" s="177" t="s">
        <v>40</v>
      </c>
      <c r="S14" s="186" t="s">
        <v>38</v>
      </c>
      <c r="T14" s="186" t="s">
        <v>28</v>
      </c>
      <c r="U14" s="185" t="s">
        <v>48</v>
      </c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  <c r="IW14" s="11"/>
      <c r="IX14" s="11"/>
      <c r="IY14" s="11"/>
      <c r="IZ14" s="11"/>
      <c r="JA14" s="11"/>
      <c r="JB14" s="11"/>
      <c r="JC14" s="11"/>
      <c r="JD14" s="11"/>
      <c r="JE14" s="11"/>
      <c r="JF14" s="11"/>
      <c r="JG14" s="11"/>
      <c r="JH14" s="11"/>
      <c r="JI14" s="11"/>
      <c r="JJ14" s="11"/>
      <c r="JK14" s="11"/>
      <c r="JL14" s="11"/>
      <c r="JM14" s="11"/>
      <c r="JN14" s="11"/>
      <c r="JO14" s="11"/>
      <c r="JP14" s="11"/>
      <c r="JQ14" s="11"/>
      <c r="JR14" s="11"/>
      <c r="JS14" s="11"/>
      <c r="JT14" s="11"/>
      <c r="JU14" s="11"/>
      <c r="JV14" s="11"/>
      <c r="JW14" s="11"/>
      <c r="JX14" s="11"/>
      <c r="JY14" s="11"/>
      <c r="JZ14" s="11"/>
      <c r="KA14" s="11"/>
      <c r="KB14" s="11"/>
      <c r="KC14" s="11"/>
      <c r="KD14" s="11"/>
      <c r="KE14" s="11"/>
      <c r="KF14" s="11"/>
      <c r="KG14" s="11"/>
      <c r="KH14" s="11"/>
      <c r="KI14" s="11"/>
      <c r="KJ14" s="11"/>
      <c r="KK14" s="11"/>
      <c r="KL14" s="11"/>
      <c r="KM14" s="11"/>
      <c r="KN14" s="11"/>
      <c r="KO14" s="11"/>
      <c r="KP14" s="11"/>
      <c r="KQ14" s="11"/>
      <c r="KR14" s="11"/>
      <c r="KS14" s="11"/>
      <c r="KT14" s="11"/>
      <c r="KU14" s="11"/>
      <c r="KV14" s="11"/>
      <c r="KW14" s="11"/>
      <c r="KX14" s="11"/>
      <c r="KY14" s="11"/>
      <c r="KZ14" s="11"/>
      <c r="LA14" s="11"/>
      <c r="LB14" s="11"/>
      <c r="LC14" s="11"/>
      <c r="LD14" s="11"/>
      <c r="LE14" s="11"/>
      <c r="LF14" s="11"/>
      <c r="LG14" s="11"/>
      <c r="LH14" s="11"/>
      <c r="LI14" s="11"/>
      <c r="LJ14" s="11"/>
      <c r="LK14" s="11"/>
      <c r="LL14" s="11"/>
      <c r="LM14" s="11"/>
      <c r="LN14" s="11"/>
      <c r="LO14" s="11"/>
      <c r="LP14" s="11"/>
      <c r="LQ14" s="11"/>
      <c r="LR14" s="11"/>
      <c r="LS14" s="11"/>
      <c r="LT14" s="11"/>
      <c r="LU14" s="11"/>
      <c r="LV14" s="11"/>
      <c r="LW14" s="11"/>
      <c r="LX14" s="11"/>
      <c r="LY14" s="11"/>
      <c r="LZ14" s="11"/>
      <c r="MA14" s="11"/>
      <c r="MB14" s="11"/>
      <c r="MC14" s="11"/>
      <c r="MD14" s="11"/>
      <c r="ME14" s="11"/>
      <c r="MF14" s="11"/>
      <c r="MG14" s="11"/>
      <c r="MH14" s="11"/>
      <c r="MI14" s="11"/>
      <c r="MJ14" s="11"/>
      <c r="MK14" s="11"/>
      <c r="ML14" s="11"/>
      <c r="MM14" s="11"/>
      <c r="MN14" s="11"/>
      <c r="MO14" s="11"/>
      <c r="MP14" s="11"/>
      <c r="MQ14" s="11"/>
      <c r="MR14" s="11"/>
      <c r="MS14" s="11"/>
      <c r="MT14" s="11"/>
      <c r="MU14" s="11"/>
      <c r="MV14" s="11"/>
      <c r="MW14" s="11"/>
      <c r="MX14" s="11"/>
      <c r="MY14" s="11"/>
      <c r="MZ14" s="11"/>
      <c r="NA14" s="11"/>
      <c r="NB14" s="11"/>
      <c r="NC14" s="11"/>
      <c r="ND14" s="11"/>
      <c r="NE14" s="11"/>
      <c r="NF14" s="11"/>
      <c r="NG14" s="11"/>
      <c r="NH14" s="11"/>
      <c r="NI14" s="11"/>
      <c r="NJ14" s="11"/>
      <c r="NK14" s="11"/>
      <c r="NL14" s="11"/>
      <c r="NM14" s="11"/>
      <c r="NN14" s="11"/>
      <c r="NO14" s="11"/>
      <c r="NP14" s="11"/>
      <c r="NQ14" s="11"/>
      <c r="NR14" s="11"/>
      <c r="NS14" s="11"/>
      <c r="NT14" s="11"/>
      <c r="NU14" s="11"/>
      <c r="NV14" s="11"/>
      <c r="NW14" s="11"/>
      <c r="NX14" s="11"/>
      <c r="NY14" s="11"/>
      <c r="NZ14" s="11"/>
      <c r="OA14" s="11"/>
      <c r="OB14" s="11"/>
      <c r="OC14" s="11"/>
      <c r="OD14" s="11"/>
      <c r="OE14" s="11"/>
      <c r="OF14" s="11"/>
      <c r="OG14" s="11"/>
      <c r="OH14" s="11"/>
      <c r="OI14" s="11"/>
      <c r="OJ14" s="11"/>
      <c r="OK14" s="11"/>
      <c r="OL14" s="11"/>
      <c r="OM14" s="11"/>
      <c r="ON14" s="11"/>
      <c r="OO14" s="11"/>
      <c r="OP14" s="11"/>
      <c r="OQ14" s="11"/>
      <c r="OR14" s="11"/>
      <c r="OS14" s="11"/>
      <c r="OT14" s="11"/>
      <c r="OU14" s="11"/>
      <c r="OV14" s="11"/>
      <c r="OW14" s="11"/>
      <c r="OX14" s="11"/>
      <c r="OY14" s="11"/>
      <c r="OZ14" s="11"/>
      <c r="PA14" s="11"/>
      <c r="PB14" s="11"/>
      <c r="PC14" s="11"/>
      <c r="PD14" s="11"/>
      <c r="PE14" s="11"/>
      <c r="PF14" s="11"/>
      <c r="PG14" s="11"/>
      <c r="PH14" s="11"/>
      <c r="PI14" s="11"/>
      <c r="PJ14" s="11"/>
      <c r="PK14" s="11"/>
      <c r="PL14" s="11"/>
      <c r="PM14" s="11"/>
      <c r="PN14" s="11"/>
      <c r="PO14" s="11"/>
      <c r="PP14" s="11"/>
      <c r="PQ14" s="11"/>
      <c r="PR14" s="11"/>
      <c r="PS14" s="11"/>
      <c r="PT14" s="11"/>
      <c r="PU14" s="11"/>
      <c r="PV14" s="11"/>
      <c r="PW14" s="11"/>
      <c r="PX14" s="11"/>
      <c r="PY14" s="11"/>
      <c r="PZ14" s="11"/>
      <c r="QA14" s="11"/>
      <c r="QB14" s="11"/>
      <c r="QC14" s="11"/>
      <c r="QD14" s="11"/>
      <c r="QE14" s="11"/>
      <c r="QF14" s="11"/>
      <c r="QG14" s="11"/>
      <c r="QH14" s="11"/>
      <c r="QI14" s="11"/>
      <c r="QJ14" s="11"/>
      <c r="QK14" s="11"/>
      <c r="QL14" s="11"/>
      <c r="QM14" s="11"/>
      <c r="QN14" s="11"/>
      <c r="QO14" s="11"/>
      <c r="QP14" s="11"/>
      <c r="QQ14" s="11"/>
      <c r="QR14" s="11"/>
      <c r="QS14" s="11"/>
      <c r="QT14" s="11"/>
      <c r="QU14" s="11"/>
      <c r="QV14" s="11"/>
      <c r="QW14" s="11"/>
      <c r="QX14" s="11"/>
      <c r="QY14" s="11"/>
      <c r="QZ14" s="11"/>
      <c r="RA14" s="11"/>
      <c r="RB14" s="11"/>
      <c r="RC14" s="11"/>
      <c r="RD14" s="11"/>
      <c r="RE14" s="11"/>
      <c r="RF14" s="11"/>
      <c r="RG14" s="11"/>
      <c r="RH14" s="11"/>
      <c r="RI14" s="11"/>
      <c r="RJ14" s="11"/>
      <c r="RK14" s="11"/>
      <c r="RL14" s="11"/>
      <c r="RM14" s="11"/>
      <c r="RN14" s="11"/>
      <c r="RO14" s="11"/>
      <c r="RP14" s="11"/>
      <c r="RQ14" s="11"/>
      <c r="RR14" s="11"/>
      <c r="RS14" s="11"/>
      <c r="RT14" s="11"/>
      <c r="RU14" s="11"/>
      <c r="RV14" s="11"/>
      <c r="RW14" s="11"/>
      <c r="RX14" s="11"/>
      <c r="RY14" s="11"/>
      <c r="RZ14" s="11"/>
      <c r="SA14" s="11"/>
      <c r="SB14" s="11"/>
      <c r="SC14" s="11"/>
      <c r="SD14" s="11"/>
      <c r="SE14" s="11"/>
      <c r="SF14" s="11"/>
      <c r="SG14" s="11"/>
      <c r="SH14" s="11"/>
      <c r="SI14" s="11"/>
      <c r="SJ14" s="11"/>
      <c r="SK14" s="11"/>
      <c r="SL14" s="11"/>
      <c r="SM14" s="11"/>
      <c r="SN14" s="11"/>
      <c r="SO14" s="11"/>
      <c r="SP14" s="11"/>
      <c r="SQ14" s="11"/>
      <c r="SR14" s="11"/>
      <c r="SS14" s="11"/>
      <c r="ST14" s="11"/>
      <c r="SU14" s="11"/>
      <c r="SV14" s="11"/>
      <c r="SW14" s="11"/>
      <c r="SX14" s="11"/>
      <c r="SY14" s="11"/>
      <c r="SZ14" s="11"/>
      <c r="TA14" s="11"/>
      <c r="TB14" s="11"/>
      <c r="TC14" s="11"/>
      <c r="TD14" s="11"/>
      <c r="TE14" s="11"/>
      <c r="TF14" s="11"/>
      <c r="TG14" s="11"/>
      <c r="TH14" s="11"/>
      <c r="TI14" s="11"/>
      <c r="TJ14" s="11"/>
      <c r="TK14" s="11"/>
      <c r="TL14" s="11"/>
      <c r="TM14" s="11"/>
      <c r="TN14" s="11"/>
      <c r="TO14" s="11"/>
      <c r="TP14" s="11"/>
      <c r="TQ14" s="11"/>
      <c r="TR14" s="11"/>
      <c r="TS14" s="11"/>
      <c r="TT14" s="11"/>
      <c r="TU14" s="11"/>
      <c r="TV14" s="11"/>
      <c r="TW14" s="11"/>
      <c r="TX14" s="11"/>
      <c r="TY14" s="11"/>
      <c r="TZ14" s="11"/>
      <c r="UA14" s="11"/>
      <c r="UB14" s="11"/>
      <c r="UC14" s="11"/>
      <c r="UD14" s="11"/>
      <c r="UE14" s="11"/>
      <c r="UF14" s="11"/>
      <c r="UG14" s="11"/>
      <c r="UH14" s="11"/>
      <c r="UI14" s="11"/>
      <c r="UJ14" s="11"/>
      <c r="UK14" s="11"/>
      <c r="UL14" s="11"/>
      <c r="UM14" s="11"/>
      <c r="UN14" s="11"/>
      <c r="UO14" s="11"/>
      <c r="UP14" s="11"/>
      <c r="UQ14" s="11"/>
      <c r="UR14" s="11"/>
      <c r="US14" s="11"/>
      <c r="UT14" s="11"/>
      <c r="UU14" s="11"/>
      <c r="UV14" s="11"/>
      <c r="UW14" s="11"/>
      <c r="UX14" s="11"/>
      <c r="UY14" s="11"/>
      <c r="UZ14" s="11"/>
      <c r="VA14" s="11"/>
      <c r="VB14" s="11"/>
      <c r="VC14" s="11"/>
      <c r="VD14" s="11"/>
      <c r="VE14" s="11"/>
      <c r="VF14" s="11"/>
      <c r="VG14" s="11"/>
      <c r="VH14" s="11"/>
      <c r="VI14" s="11"/>
      <c r="VJ14" s="11"/>
      <c r="VK14" s="11"/>
      <c r="VL14" s="11"/>
      <c r="VM14" s="11"/>
      <c r="VN14" s="11"/>
      <c r="VO14" s="11"/>
      <c r="VP14" s="11"/>
      <c r="VQ14" s="11"/>
      <c r="VR14" s="11"/>
      <c r="VS14" s="11"/>
      <c r="VT14" s="11"/>
      <c r="VU14" s="11"/>
      <c r="VV14" s="11"/>
      <c r="VW14" s="11"/>
      <c r="VX14" s="11"/>
      <c r="VY14" s="11"/>
      <c r="VZ14" s="11"/>
      <c r="WA14" s="11"/>
      <c r="WB14" s="11"/>
      <c r="WC14" s="11"/>
      <c r="WD14" s="11"/>
      <c r="WE14" s="11"/>
      <c r="WF14" s="11"/>
      <c r="WG14" s="11"/>
      <c r="WH14" s="11"/>
      <c r="WI14" s="11"/>
      <c r="WJ14" s="11"/>
      <c r="WK14" s="11"/>
      <c r="WL14" s="11"/>
      <c r="WM14" s="11"/>
      <c r="WN14" s="11"/>
      <c r="WO14" s="11"/>
      <c r="WP14" s="11"/>
      <c r="WQ14" s="11"/>
      <c r="WR14" s="11"/>
      <c r="WS14" s="11"/>
      <c r="WT14" s="11"/>
      <c r="WU14" s="11"/>
      <c r="WV14" s="11"/>
      <c r="WW14" s="11"/>
      <c r="WX14" s="11"/>
      <c r="WY14" s="11"/>
      <c r="WZ14" s="11"/>
      <c r="XA14" s="11"/>
      <c r="XB14" s="11"/>
      <c r="XC14" s="11"/>
      <c r="XD14" s="11"/>
      <c r="XE14" s="11"/>
      <c r="XF14" s="11"/>
      <c r="XG14" s="11"/>
      <c r="XH14" s="11"/>
      <c r="XI14" s="11"/>
      <c r="XJ14" s="11"/>
      <c r="XK14" s="11"/>
      <c r="XL14" s="11"/>
      <c r="XM14" s="11"/>
      <c r="XN14" s="11"/>
      <c r="XO14" s="11"/>
      <c r="XP14" s="11"/>
      <c r="XQ14" s="11"/>
      <c r="XR14" s="11"/>
      <c r="XS14" s="11"/>
      <c r="XT14" s="11"/>
      <c r="XU14" s="11"/>
      <c r="XV14" s="11"/>
      <c r="XW14" s="11"/>
      <c r="XX14" s="11"/>
      <c r="XY14" s="11"/>
      <c r="XZ14" s="11"/>
      <c r="YA14" s="11"/>
      <c r="YB14" s="11"/>
      <c r="YC14" s="11"/>
      <c r="YD14" s="11"/>
      <c r="YE14" s="11"/>
      <c r="YF14" s="11"/>
      <c r="YG14" s="11"/>
      <c r="YH14" s="11"/>
      <c r="YI14" s="11"/>
      <c r="YJ14" s="11"/>
      <c r="YK14" s="11"/>
      <c r="YL14" s="11"/>
      <c r="YM14" s="11"/>
      <c r="YN14" s="11"/>
      <c r="YO14" s="11"/>
      <c r="YP14" s="11"/>
      <c r="YQ14" s="11"/>
      <c r="YR14" s="11"/>
      <c r="YS14" s="11"/>
      <c r="YT14" s="11"/>
      <c r="YU14" s="11"/>
      <c r="YV14" s="11"/>
      <c r="YW14" s="11"/>
      <c r="YX14" s="11"/>
      <c r="YY14" s="11"/>
      <c r="YZ14" s="11"/>
      <c r="ZA14" s="11"/>
      <c r="ZB14" s="11"/>
      <c r="ZC14" s="11"/>
      <c r="ZD14" s="11"/>
      <c r="ZE14" s="11"/>
      <c r="ZF14" s="11"/>
      <c r="ZG14" s="11"/>
      <c r="ZH14" s="11"/>
      <c r="ZI14" s="11"/>
      <c r="ZJ14" s="11"/>
      <c r="ZK14" s="11"/>
      <c r="ZL14" s="11"/>
      <c r="ZM14" s="11"/>
      <c r="ZN14" s="11"/>
      <c r="ZO14" s="11"/>
      <c r="ZP14" s="11"/>
      <c r="ZQ14" s="11"/>
      <c r="ZR14" s="11"/>
      <c r="ZS14" s="11"/>
      <c r="ZT14" s="11"/>
      <c r="ZU14" s="11"/>
      <c r="ZV14" s="11"/>
      <c r="ZW14" s="11"/>
      <c r="ZX14" s="11"/>
      <c r="ZY14" s="11"/>
      <c r="ZZ14" s="11"/>
      <c r="AAA14" s="11"/>
      <c r="AAB14" s="11"/>
      <c r="AAC14" s="11"/>
      <c r="AAD14" s="11"/>
      <c r="AAE14" s="11"/>
      <c r="AAF14" s="11"/>
      <c r="AAG14" s="11"/>
      <c r="AAH14" s="11"/>
      <c r="AAI14" s="11"/>
      <c r="AAJ14" s="11"/>
      <c r="AAK14" s="11"/>
      <c r="AAL14" s="11"/>
      <c r="AAM14" s="11"/>
      <c r="AAN14" s="11"/>
      <c r="AAO14" s="11"/>
      <c r="AAP14" s="11"/>
      <c r="AAQ14" s="11"/>
      <c r="AAR14" s="11"/>
      <c r="AAS14" s="11"/>
      <c r="AAT14" s="11"/>
      <c r="AAU14" s="11"/>
      <c r="AAV14" s="11"/>
      <c r="AAW14" s="11"/>
      <c r="AAX14" s="11"/>
      <c r="AAY14" s="11"/>
      <c r="AAZ14" s="11"/>
      <c r="ABA14" s="11"/>
      <c r="ABB14" s="11"/>
      <c r="ABC14" s="11"/>
      <c r="ABD14" s="11"/>
      <c r="ABE14" s="11"/>
      <c r="ABF14" s="11"/>
      <c r="ABG14" s="11"/>
      <c r="ABH14" s="11"/>
      <c r="ABI14" s="11"/>
      <c r="ABJ14" s="11"/>
      <c r="ABK14" s="11"/>
      <c r="ABL14" s="11"/>
      <c r="ABM14" s="11"/>
      <c r="ABN14" s="11"/>
      <c r="ABO14" s="11"/>
      <c r="ABP14" s="11"/>
      <c r="ABQ14" s="11"/>
      <c r="ABR14" s="11"/>
      <c r="ABS14" s="11"/>
      <c r="ABT14" s="11"/>
      <c r="ABU14" s="11"/>
      <c r="ABV14" s="11"/>
      <c r="ABW14" s="11"/>
      <c r="ABX14" s="11"/>
      <c r="ABY14" s="11"/>
      <c r="ABZ14" s="11"/>
      <c r="ACA14" s="11"/>
      <c r="ACB14" s="11"/>
      <c r="ACC14" s="11"/>
      <c r="ACD14" s="11"/>
      <c r="ACE14" s="11"/>
      <c r="ACF14" s="11"/>
      <c r="ACG14" s="11"/>
      <c r="ACH14" s="11"/>
      <c r="ACI14" s="11"/>
      <c r="ACJ14" s="11"/>
      <c r="ACK14" s="11"/>
      <c r="ACL14" s="11"/>
      <c r="ACM14" s="11"/>
      <c r="ACN14" s="11"/>
      <c r="ACO14" s="11"/>
      <c r="ACP14" s="11"/>
      <c r="ACQ14" s="11"/>
      <c r="ACR14" s="11"/>
      <c r="ACS14" s="11"/>
      <c r="ACT14" s="11"/>
      <c r="ACU14" s="11"/>
      <c r="ACV14" s="11"/>
      <c r="ACW14" s="11"/>
      <c r="ACX14" s="11"/>
      <c r="ACY14" s="11"/>
      <c r="ACZ14" s="11"/>
      <c r="ADA14" s="11"/>
      <c r="ADB14" s="11"/>
      <c r="ADC14" s="11"/>
      <c r="ADD14" s="11"/>
      <c r="ADE14" s="11"/>
      <c r="ADF14" s="11"/>
      <c r="ADG14" s="11"/>
      <c r="ADH14" s="11"/>
      <c r="ADI14" s="11"/>
      <c r="ADJ14" s="11"/>
      <c r="ADK14" s="11"/>
      <c r="ADL14" s="11"/>
      <c r="ADM14" s="11"/>
      <c r="ADN14" s="11"/>
      <c r="ADO14" s="11"/>
      <c r="ADP14" s="11"/>
      <c r="ADQ14" s="11"/>
      <c r="ADR14" s="11"/>
      <c r="ADS14" s="11"/>
      <c r="ADT14" s="11"/>
      <c r="ADU14" s="11"/>
      <c r="ADV14" s="11"/>
      <c r="ADW14" s="11"/>
      <c r="ADX14" s="11"/>
      <c r="ADY14" s="11"/>
      <c r="ADZ14" s="11"/>
      <c r="AEA14" s="11"/>
      <c r="AEB14" s="11"/>
      <c r="AEC14" s="11"/>
      <c r="AED14" s="11"/>
      <c r="AEE14" s="11"/>
      <c r="AEF14" s="11"/>
      <c r="AEG14" s="11"/>
      <c r="AEH14" s="11"/>
      <c r="AEI14" s="11"/>
      <c r="AEJ14" s="11"/>
      <c r="AEK14" s="11"/>
      <c r="AEL14" s="11"/>
      <c r="AEM14" s="11"/>
      <c r="AEN14" s="11"/>
      <c r="AEO14" s="11"/>
      <c r="AEP14" s="11"/>
      <c r="AEQ14" s="11"/>
      <c r="AER14" s="11"/>
      <c r="AES14" s="11"/>
      <c r="AET14" s="11"/>
      <c r="AEU14" s="11"/>
      <c r="AEV14" s="11"/>
      <c r="AEW14" s="11"/>
      <c r="AEX14" s="11"/>
      <c r="AEY14" s="11"/>
      <c r="AEZ14" s="11"/>
      <c r="AFA14" s="11"/>
      <c r="AFB14" s="11"/>
      <c r="AFC14" s="11"/>
      <c r="AFD14" s="11"/>
      <c r="AFE14" s="11"/>
      <c r="AFF14" s="11"/>
      <c r="AFG14" s="11"/>
      <c r="AFH14" s="11"/>
      <c r="AFI14" s="11"/>
      <c r="AFJ14" s="11"/>
      <c r="AFK14" s="11"/>
      <c r="AFL14" s="11"/>
      <c r="AFM14" s="11"/>
      <c r="AFN14" s="11"/>
      <c r="AFO14" s="11"/>
      <c r="AFP14" s="11"/>
      <c r="AFQ14" s="11"/>
      <c r="AFR14" s="11"/>
      <c r="AFS14" s="11"/>
      <c r="AFT14" s="11"/>
      <c r="AFU14" s="11"/>
      <c r="AFV14" s="11"/>
      <c r="AFW14" s="11"/>
      <c r="AFX14" s="11"/>
      <c r="AFY14" s="11"/>
      <c r="AFZ14" s="11"/>
      <c r="AGA14" s="11"/>
      <c r="AGB14" s="11"/>
      <c r="AGC14" s="11"/>
      <c r="AGD14" s="11"/>
      <c r="AGE14" s="11"/>
      <c r="AGF14" s="11"/>
      <c r="AGG14" s="11"/>
      <c r="AGH14" s="11"/>
      <c r="AGI14" s="11"/>
      <c r="AGJ14" s="11"/>
      <c r="AGK14" s="11"/>
      <c r="AGL14" s="11"/>
      <c r="AGM14" s="11"/>
      <c r="AGN14" s="11"/>
      <c r="AGO14" s="11"/>
      <c r="AGP14" s="11"/>
      <c r="AGQ14" s="11"/>
      <c r="AGR14" s="11"/>
      <c r="AGS14" s="11"/>
      <c r="AGT14" s="11"/>
      <c r="AGU14" s="11"/>
      <c r="AGV14" s="11"/>
      <c r="AGW14" s="11"/>
      <c r="AGX14" s="11"/>
      <c r="AGY14" s="11"/>
      <c r="AGZ14" s="11"/>
      <c r="AHA14" s="11"/>
      <c r="AHB14" s="11"/>
      <c r="AHC14" s="11"/>
      <c r="AHD14" s="11"/>
      <c r="AHE14" s="11"/>
      <c r="AHF14" s="11"/>
      <c r="AHG14" s="11"/>
      <c r="AHH14" s="11"/>
      <c r="AHI14" s="11"/>
      <c r="AHJ14" s="11"/>
      <c r="AHK14" s="11"/>
      <c r="AHL14" s="11"/>
      <c r="AHM14" s="11"/>
      <c r="AHN14" s="11"/>
      <c r="AHO14" s="11"/>
      <c r="AHP14" s="11"/>
      <c r="AHQ14" s="11"/>
      <c r="AHR14" s="11"/>
      <c r="AHS14" s="11"/>
      <c r="AHT14" s="11"/>
      <c r="AHU14" s="11"/>
      <c r="AHV14" s="11"/>
      <c r="AHW14" s="11"/>
      <c r="AHX14" s="11"/>
      <c r="AHY14" s="11"/>
      <c r="AHZ14" s="11"/>
      <c r="AIA14" s="11"/>
      <c r="AIB14" s="11"/>
      <c r="AIC14" s="11"/>
      <c r="AID14" s="11"/>
      <c r="AIE14" s="11"/>
      <c r="AIF14" s="11"/>
      <c r="AIG14" s="11"/>
      <c r="AIH14" s="11"/>
      <c r="AII14" s="11"/>
      <c r="AIJ14" s="11"/>
      <c r="AIK14" s="11"/>
      <c r="AIL14" s="11"/>
      <c r="AIM14" s="11"/>
      <c r="AIN14" s="11"/>
      <c r="AIO14" s="11"/>
      <c r="AIP14" s="11"/>
      <c r="AIQ14" s="11"/>
      <c r="AIR14" s="11"/>
      <c r="AIS14" s="11"/>
      <c r="AIT14" s="11"/>
      <c r="AIU14" s="11"/>
      <c r="AIV14" s="11"/>
      <c r="AIW14" s="11"/>
      <c r="AIX14" s="11"/>
      <c r="AIY14" s="11"/>
      <c r="AIZ14" s="11"/>
      <c r="AJA14" s="11"/>
      <c r="AJB14" s="11"/>
      <c r="AJC14" s="11"/>
      <c r="AJD14" s="11"/>
      <c r="AJE14" s="11"/>
      <c r="AJF14" s="11"/>
      <c r="AJG14" s="11"/>
      <c r="AJH14" s="11"/>
      <c r="AJI14" s="11"/>
      <c r="AJJ14" s="11"/>
      <c r="AJK14" s="11"/>
      <c r="AJL14" s="11"/>
      <c r="AJM14" s="11"/>
      <c r="AJN14" s="11"/>
      <c r="AJO14" s="11"/>
      <c r="AJP14" s="11"/>
      <c r="AJQ14" s="11"/>
      <c r="AJR14" s="11"/>
      <c r="AJS14" s="11"/>
      <c r="AJT14" s="11"/>
      <c r="AJU14" s="11"/>
      <c r="AJV14" s="11"/>
      <c r="AJW14" s="11"/>
      <c r="AJX14" s="11"/>
      <c r="AJY14" s="11"/>
      <c r="AJZ14" s="11"/>
      <c r="AKA14" s="11"/>
      <c r="AKB14" s="11"/>
      <c r="AKC14" s="11"/>
      <c r="AKD14" s="11"/>
      <c r="AKE14" s="11"/>
      <c r="AKF14" s="11"/>
      <c r="AKG14" s="11"/>
      <c r="AKH14" s="11"/>
      <c r="AKI14" s="11"/>
      <c r="AKJ14" s="11"/>
      <c r="AKK14" s="11"/>
      <c r="AKL14" s="11"/>
      <c r="AKM14" s="11"/>
      <c r="AKN14" s="11"/>
      <c r="AKO14" s="11"/>
      <c r="AKP14" s="11"/>
      <c r="AKQ14" s="11"/>
      <c r="AKR14" s="11"/>
      <c r="AKS14" s="11"/>
      <c r="AKT14" s="11"/>
      <c r="AKU14" s="11"/>
      <c r="AKV14" s="11"/>
      <c r="AKW14" s="11"/>
      <c r="AKX14" s="11"/>
      <c r="AKY14" s="11"/>
      <c r="AKZ14" s="11"/>
      <c r="ALA14" s="11"/>
      <c r="ALB14" s="11"/>
      <c r="ALC14" s="11"/>
      <c r="ALD14" s="11"/>
    </row>
    <row r="15" spans="1:992" ht="18.600000000000001" customHeight="1" x14ac:dyDescent="0.3">
      <c r="A15" s="178" t="s">
        <v>14</v>
      </c>
      <c r="B15" s="178" t="s">
        <v>15</v>
      </c>
      <c r="C15" s="178" t="s">
        <v>8</v>
      </c>
      <c r="D15" s="42" t="s">
        <v>1</v>
      </c>
      <c r="E15" s="42"/>
      <c r="F15" s="178" t="s">
        <v>0</v>
      </c>
      <c r="G15" s="149" t="s">
        <v>9</v>
      </c>
      <c r="H15" s="149" t="s">
        <v>25</v>
      </c>
      <c r="I15" s="178" t="s">
        <v>16</v>
      </c>
      <c r="J15" s="178" t="s">
        <v>11</v>
      </c>
      <c r="K15" s="178" t="s">
        <v>22</v>
      </c>
      <c r="L15" s="178" t="s">
        <v>23</v>
      </c>
      <c r="M15" s="179" t="s">
        <v>37</v>
      </c>
      <c r="N15" s="158"/>
      <c r="O15" s="159"/>
      <c r="P15" s="160"/>
      <c r="Q15" s="147"/>
      <c r="R15" s="148"/>
      <c r="S15" s="187"/>
      <c r="T15" s="187"/>
      <c r="U15" s="189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10"/>
      <c r="FL15" s="10"/>
      <c r="FM15" s="10"/>
      <c r="FN15" s="10"/>
      <c r="FO15" s="10"/>
      <c r="FP15" s="10"/>
      <c r="FQ15" s="10"/>
      <c r="FR15" s="10"/>
      <c r="FS15" s="10"/>
      <c r="FT15" s="10"/>
      <c r="FU15" s="10"/>
      <c r="FV15" s="10"/>
      <c r="FW15" s="10"/>
      <c r="FX15" s="10"/>
      <c r="FY15" s="10"/>
      <c r="FZ15" s="10"/>
      <c r="GA15" s="10"/>
      <c r="GB15" s="10"/>
      <c r="GC15" s="10"/>
      <c r="GD15" s="10"/>
      <c r="GE15" s="10"/>
      <c r="GF15" s="10"/>
      <c r="GG15" s="10"/>
      <c r="GH15" s="10"/>
      <c r="GI15" s="10"/>
      <c r="GJ15" s="10"/>
      <c r="GK15" s="10"/>
      <c r="GL15" s="10"/>
      <c r="GM15" s="10"/>
      <c r="GN15" s="10"/>
      <c r="GO15" s="10"/>
      <c r="GP15" s="10"/>
      <c r="GQ15" s="10"/>
      <c r="GR15" s="10"/>
      <c r="GS15" s="10"/>
      <c r="GT15" s="10"/>
      <c r="GU15" s="10"/>
      <c r="GV15" s="10"/>
      <c r="GW15" s="10"/>
      <c r="GX15" s="10"/>
      <c r="GY15" s="10"/>
      <c r="GZ15" s="10"/>
      <c r="HA15" s="10"/>
      <c r="HB15" s="10"/>
      <c r="HC15" s="10"/>
      <c r="HD15" s="10"/>
      <c r="HE15" s="10"/>
      <c r="HF15" s="10"/>
      <c r="HG15" s="10"/>
      <c r="HH15" s="10"/>
      <c r="HI15" s="10"/>
      <c r="HJ15" s="10"/>
      <c r="HK15" s="10"/>
      <c r="HL15" s="10"/>
      <c r="HM15" s="10"/>
      <c r="HN15" s="10"/>
      <c r="HO15" s="10"/>
      <c r="HP15" s="10"/>
      <c r="HQ15" s="10"/>
      <c r="HR15" s="10"/>
      <c r="HS15" s="10"/>
      <c r="HT15" s="10"/>
      <c r="HU15" s="10"/>
      <c r="HV15" s="10"/>
      <c r="HW15" s="10"/>
      <c r="HX15" s="10"/>
      <c r="HY15" s="10"/>
      <c r="HZ15" s="10"/>
      <c r="IA15" s="10"/>
      <c r="IB15" s="10"/>
      <c r="IC15" s="10"/>
      <c r="ID15" s="10"/>
      <c r="IE15" s="10"/>
      <c r="IF15" s="10"/>
      <c r="IG15" s="10"/>
      <c r="IH15" s="10"/>
      <c r="II15" s="10"/>
      <c r="IJ15" s="10"/>
      <c r="IK15" s="10"/>
      <c r="IL15" s="10"/>
      <c r="IM15" s="10"/>
      <c r="IN15" s="10"/>
      <c r="IO15" s="10"/>
      <c r="IP15" s="10"/>
      <c r="IQ15" s="10"/>
      <c r="IR15" s="10"/>
      <c r="IS15" s="10"/>
      <c r="IT15" s="10"/>
      <c r="IU15" s="10"/>
      <c r="IV15" s="10"/>
      <c r="IW15" s="10"/>
      <c r="IX15" s="10"/>
      <c r="IY15" s="10"/>
      <c r="IZ15" s="10"/>
      <c r="JA15" s="10"/>
      <c r="JB15" s="10"/>
      <c r="JC15" s="10"/>
      <c r="JD15" s="10"/>
      <c r="JE15" s="10"/>
      <c r="JF15" s="10"/>
      <c r="JG15" s="10"/>
      <c r="JH15" s="10"/>
      <c r="JI15" s="10"/>
      <c r="JJ15" s="10"/>
      <c r="JK15" s="10"/>
      <c r="JL15" s="10"/>
      <c r="JM15" s="10"/>
      <c r="JN15" s="10"/>
      <c r="JO15" s="10"/>
      <c r="JP15" s="10"/>
      <c r="JQ15" s="10"/>
      <c r="JR15" s="10"/>
      <c r="JS15" s="10"/>
      <c r="JT15" s="10"/>
      <c r="JU15" s="10"/>
      <c r="JV15" s="10"/>
      <c r="JW15" s="10"/>
      <c r="JX15" s="10"/>
      <c r="JY15" s="10"/>
      <c r="JZ15" s="10"/>
      <c r="KA15" s="10"/>
      <c r="KB15" s="10"/>
      <c r="KC15" s="10"/>
      <c r="KD15" s="10"/>
      <c r="KE15" s="10"/>
      <c r="KF15" s="10"/>
      <c r="KG15" s="10"/>
      <c r="KH15" s="10"/>
      <c r="KI15" s="10"/>
      <c r="KJ15" s="10"/>
      <c r="KK15" s="10"/>
      <c r="KL15" s="10"/>
      <c r="KM15" s="10"/>
      <c r="KN15" s="10"/>
      <c r="KO15" s="10"/>
      <c r="KP15" s="10"/>
      <c r="KQ15" s="10"/>
      <c r="KR15" s="10"/>
      <c r="KS15" s="10"/>
      <c r="KT15" s="10"/>
      <c r="KU15" s="10"/>
      <c r="KV15" s="10"/>
      <c r="KW15" s="10"/>
      <c r="KX15" s="10"/>
      <c r="KY15" s="10"/>
      <c r="KZ15" s="10"/>
      <c r="LA15" s="10"/>
      <c r="LB15" s="10"/>
      <c r="LC15" s="10"/>
      <c r="LD15" s="10"/>
      <c r="LE15" s="10"/>
      <c r="LF15" s="10"/>
      <c r="LG15" s="10"/>
      <c r="LH15" s="10"/>
      <c r="LI15" s="10"/>
      <c r="LJ15" s="10"/>
      <c r="LK15" s="10"/>
      <c r="LL15" s="10"/>
      <c r="LM15" s="10"/>
      <c r="LN15" s="10"/>
      <c r="LO15" s="10"/>
      <c r="LP15" s="10"/>
      <c r="LQ15" s="10"/>
      <c r="LR15" s="10"/>
      <c r="LS15" s="10"/>
      <c r="LT15" s="10"/>
      <c r="LU15" s="10"/>
      <c r="LV15" s="10"/>
      <c r="LW15" s="10"/>
      <c r="LX15" s="10"/>
      <c r="LY15" s="10"/>
      <c r="LZ15" s="10"/>
      <c r="MA15" s="10"/>
      <c r="MB15" s="10"/>
      <c r="MC15" s="10"/>
      <c r="MD15" s="10"/>
      <c r="ME15" s="10"/>
      <c r="MF15" s="10"/>
      <c r="MG15" s="10"/>
      <c r="MH15" s="10"/>
      <c r="MI15" s="10"/>
      <c r="MJ15" s="10"/>
      <c r="MK15" s="10"/>
      <c r="ML15" s="10"/>
      <c r="MM15" s="10"/>
      <c r="MN15" s="10"/>
      <c r="MO15" s="10"/>
      <c r="MP15" s="10"/>
      <c r="MQ15" s="10"/>
      <c r="MR15" s="10"/>
      <c r="MS15" s="10"/>
      <c r="MT15" s="10"/>
      <c r="MU15" s="10"/>
      <c r="MV15" s="10"/>
      <c r="MW15" s="10"/>
      <c r="MX15" s="10"/>
      <c r="MY15" s="10"/>
      <c r="MZ15" s="10"/>
      <c r="NA15" s="10"/>
      <c r="NB15" s="10"/>
      <c r="NC15" s="10"/>
      <c r="ND15" s="10"/>
      <c r="NE15" s="10"/>
      <c r="NF15" s="10"/>
      <c r="NG15" s="10"/>
      <c r="NH15" s="10"/>
      <c r="NI15" s="10"/>
      <c r="NJ15" s="10"/>
      <c r="NK15" s="10"/>
      <c r="NL15" s="10"/>
      <c r="NM15" s="10"/>
      <c r="NN15" s="10"/>
      <c r="NO15" s="10"/>
      <c r="NP15" s="10"/>
      <c r="NQ15" s="10"/>
      <c r="NR15" s="10"/>
      <c r="NS15" s="10"/>
      <c r="NT15" s="10"/>
      <c r="NU15" s="10"/>
      <c r="NV15" s="10"/>
      <c r="NW15" s="10"/>
      <c r="NX15" s="10"/>
      <c r="NY15" s="10"/>
      <c r="NZ15" s="10"/>
      <c r="OA15" s="10"/>
      <c r="OB15" s="10"/>
      <c r="OC15" s="10"/>
      <c r="OD15" s="10"/>
      <c r="OE15" s="10"/>
      <c r="OF15" s="10"/>
      <c r="OG15" s="10"/>
      <c r="OH15" s="10"/>
      <c r="OI15" s="10"/>
      <c r="OJ15" s="10"/>
      <c r="OK15" s="10"/>
      <c r="OL15" s="10"/>
      <c r="OM15" s="10"/>
      <c r="ON15" s="10"/>
      <c r="OO15" s="10"/>
      <c r="OP15" s="10"/>
      <c r="OQ15" s="10"/>
      <c r="OR15" s="10"/>
      <c r="OS15" s="10"/>
      <c r="OT15" s="10"/>
      <c r="OU15" s="10"/>
      <c r="OV15" s="10"/>
      <c r="OW15" s="10"/>
      <c r="OX15" s="10"/>
      <c r="OY15" s="10"/>
      <c r="OZ15" s="10"/>
      <c r="PA15" s="10"/>
      <c r="PB15" s="10"/>
      <c r="PC15" s="10"/>
      <c r="PD15" s="10"/>
      <c r="PE15" s="10"/>
      <c r="PF15" s="10"/>
      <c r="PG15" s="10"/>
      <c r="PH15" s="10"/>
      <c r="PI15" s="10"/>
      <c r="PJ15" s="10"/>
      <c r="PK15" s="10"/>
      <c r="PL15" s="10"/>
      <c r="PM15" s="10"/>
      <c r="PN15" s="10"/>
      <c r="PO15" s="10"/>
      <c r="PP15" s="10"/>
      <c r="PQ15" s="10"/>
      <c r="PR15" s="10"/>
      <c r="PS15" s="10"/>
      <c r="PT15" s="10"/>
      <c r="PU15" s="10"/>
      <c r="PV15" s="10"/>
      <c r="PW15" s="10"/>
      <c r="PX15" s="10"/>
      <c r="PY15" s="10"/>
      <c r="PZ15" s="10"/>
      <c r="QA15" s="10"/>
      <c r="QB15" s="10"/>
      <c r="QC15" s="10"/>
      <c r="QD15" s="10"/>
      <c r="QE15" s="10"/>
      <c r="QF15" s="10"/>
      <c r="QG15" s="10"/>
      <c r="QH15" s="10"/>
      <c r="QI15" s="10"/>
      <c r="QJ15" s="10"/>
      <c r="QK15" s="10"/>
      <c r="QL15" s="10"/>
      <c r="QM15" s="10"/>
      <c r="QN15" s="10"/>
      <c r="QO15" s="10"/>
      <c r="QP15" s="10"/>
      <c r="QQ15" s="10"/>
      <c r="QR15" s="10"/>
      <c r="QS15" s="10"/>
      <c r="QT15" s="10"/>
      <c r="QU15" s="10"/>
      <c r="QV15" s="10"/>
      <c r="QW15" s="10"/>
      <c r="QX15" s="10"/>
      <c r="QY15" s="10"/>
      <c r="QZ15" s="10"/>
      <c r="RA15" s="10"/>
      <c r="RB15" s="10"/>
      <c r="RC15" s="10"/>
      <c r="RD15" s="10"/>
      <c r="RE15" s="10"/>
      <c r="RF15" s="10"/>
      <c r="RG15" s="10"/>
      <c r="RH15" s="10"/>
      <c r="RI15" s="10"/>
      <c r="RJ15" s="10"/>
      <c r="RK15" s="10"/>
      <c r="RL15" s="10"/>
      <c r="RM15" s="10"/>
      <c r="RN15" s="10"/>
      <c r="RO15" s="10"/>
      <c r="RP15" s="10"/>
      <c r="RQ15" s="10"/>
      <c r="RR15" s="10"/>
      <c r="RS15" s="10"/>
      <c r="RT15" s="10"/>
      <c r="RU15" s="10"/>
      <c r="RV15" s="10"/>
      <c r="RW15" s="10"/>
      <c r="RX15" s="10"/>
      <c r="RY15" s="10"/>
      <c r="RZ15" s="10"/>
      <c r="SA15" s="10"/>
      <c r="SB15" s="10"/>
      <c r="SC15" s="10"/>
      <c r="SD15" s="10"/>
      <c r="SE15" s="10"/>
      <c r="SF15" s="10"/>
      <c r="SG15" s="10"/>
      <c r="SH15" s="10"/>
      <c r="SI15" s="10"/>
      <c r="SJ15" s="10"/>
      <c r="SK15" s="10"/>
      <c r="SL15" s="10"/>
      <c r="SM15" s="10"/>
      <c r="SN15" s="10"/>
      <c r="SO15" s="10"/>
      <c r="SP15" s="10"/>
      <c r="SQ15" s="10"/>
      <c r="SR15" s="10"/>
      <c r="SS15" s="10"/>
      <c r="ST15" s="10"/>
      <c r="SU15" s="10"/>
      <c r="SV15" s="10"/>
      <c r="SW15" s="10"/>
      <c r="SX15" s="10"/>
      <c r="SY15" s="10"/>
      <c r="SZ15" s="10"/>
      <c r="TA15" s="10"/>
      <c r="TB15" s="10"/>
      <c r="TC15" s="10"/>
      <c r="TD15" s="10"/>
      <c r="TE15" s="10"/>
      <c r="TF15" s="10"/>
      <c r="TG15" s="10"/>
      <c r="TH15" s="10"/>
      <c r="TI15" s="10"/>
      <c r="TJ15" s="10"/>
      <c r="TK15" s="10"/>
      <c r="TL15" s="10"/>
      <c r="TM15" s="10"/>
      <c r="TN15" s="10"/>
      <c r="TO15" s="10"/>
      <c r="TP15" s="10"/>
      <c r="TQ15" s="10"/>
      <c r="TR15" s="10"/>
      <c r="TS15" s="10"/>
      <c r="TT15" s="10"/>
      <c r="TU15" s="10"/>
      <c r="TV15" s="10"/>
      <c r="TW15" s="10"/>
      <c r="TX15" s="10"/>
      <c r="TY15" s="10"/>
      <c r="TZ15" s="10"/>
      <c r="UA15" s="10"/>
      <c r="UB15" s="10"/>
      <c r="UC15" s="10"/>
      <c r="UD15" s="10"/>
      <c r="UE15" s="10"/>
      <c r="UF15" s="10"/>
      <c r="UG15" s="10"/>
      <c r="UH15" s="10"/>
      <c r="UI15" s="10"/>
      <c r="UJ15" s="10"/>
      <c r="UK15" s="10"/>
      <c r="UL15" s="10"/>
      <c r="UM15" s="10"/>
      <c r="UN15" s="10"/>
      <c r="UO15" s="10"/>
      <c r="UP15" s="10"/>
      <c r="UQ15" s="10"/>
      <c r="UR15" s="10"/>
      <c r="US15" s="10"/>
      <c r="UT15" s="10"/>
      <c r="UU15" s="10"/>
      <c r="UV15" s="10"/>
      <c r="UW15" s="10"/>
      <c r="UX15" s="10"/>
      <c r="UY15" s="10"/>
      <c r="UZ15" s="10"/>
      <c r="VA15" s="10"/>
      <c r="VB15" s="10"/>
      <c r="VC15" s="10"/>
      <c r="VD15" s="10"/>
      <c r="VE15" s="10"/>
      <c r="VF15" s="10"/>
      <c r="VG15" s="10"/>
      <c r="VH15" s="10"/>
      <c r="VI15" s="10"/>
      <c r="VJ15" s="10"/>
      <c r="VK15" s="10"/>
      <c r="VL15" s="10"/>
      <c r="VM15" s="10"/>
      <c r="VN15" s="10"/>
      <c r="VO15" s="10"/>
      <c r="VP15" s="10"/>
      <c r="VQ15" s="10"/>
      <c r="VR15" s="10"/>
      <c r="VS15" s="10"/>
      <c r="VT15" s="10"/>
      <c r="VU15" s="10"/>
      <c r="VV15" s="10"/>
      <c r="VW15" s="10"/>
      <c r="VX15" s="10"/>
      <c r="VY15" s="10"/>
      <c r="VZ15" s="10"/>
      <c r="WA15" s="10"/>
      <c r="WB15" s="10"/>
      <c r="WC15" s="10"/>
      <c r="WD15" s="10"/>
      <c r="WE15" s="10"/>
      <c r="WF15" s="10"/>
      <c r="WG15" s="10"/>
      <c r="WH15" s="10"/>
      <c r="WI15" s="10"/>
      <c r="WJ15" s="10"/>
      <c r="WK15" s="10"/>
      <c r="WL15" s="10"/>
      <c r="WM15" s="10"/>
      <c r="WN15" s="10"/>
      <c r="WO15" s="10"/>
      <c r="WP15" s="10"/>
      <c r="WQ15" s="10"/>
      <c r="WR15" s="10"/>
      <c r="WS15" s="10"/>
      <c r="WT15" s="10"/>
      <c r="WU15" s="10"/>
      <c r="WV15" s="10"/>
      <c r="WW15" s="10"/>
      <c r="WX15" s="10"/>
      <c r="WY15" s="10"/>
      <c r="WZ15" s="10"/>
      <c r="XA15" s="10"/>
      <c r="XB15" s="10"/>
      <c r="XC15" s="10"/>
      <c r="XD15" s="10"/>
      <c r="XE15" s="10"/>
      <c r="XF15" s="10"/>
      <c r="XG15" s="10"/>
      <c r="XH15" s="10"/>
      <c r="XI15" s="10"/>
      <c r="XJ15" s="10"/>
      <c r="XK15" s="10"/>
      <c r="XL15" s="10"/>
      <c r="XM15" s="10"/>
      <c r="XN15" s="10"/>
      <c r="XO15" s="10"/>
      <c r="XP15" s="10"/>
      <c r="XQ15" s="10"/>
      <c r="XR15" s="10"/>
      <c r="XS15" s="10"/>
      <c r="XT15" s="10"/>
      <c r="XU15" s="10"/>
      <c r="XV15" s="10"/>
      <c r="XW15" s="10"/>
      <c r="XX15" s="10"/>
      <c r="XY15" s="10"/>
      <c r="XZ15" s="10"/>
      <c r="YA15" s="10"/>
      <c r="YB15" s="10"/>
      <c r="YC15" s="10"/>
      <c r="YD15" s="10"/>
      <c r="YE15" s="10"/>
      <c r="YF15" s="10"/>
      <c r="YG15" s="10"/>
      <c r="YH15" s="10"/>
      <c r="YI15" s="10"/>
      <c r="YJ15" s="10"/>
      <c r="YK15" s="10"/>
      <c r="YL15" s="10"/>
      <c r="YM15" s="10"/>
      <c r="YN15" s="10"/>
      <c r="YO15" s="10"/>
      <c r="YP15" s="10"/>
      <c r="YQ15" s="10"/>
      <c r="YR15" s="10"/>
      <c r="YS15" s="10"/>
      <c r="YT15" s="10"/>
      <c r="YU15" s="10"/>
      <c r="YV15" s="10"/>
      <c r="YW15" s="10"/>
      <c r="YX15" s="10"/>
      <c r="YY15" s="10"/>
      <c r="YZ15" s="10"/>
      <c r="ZA15" s="10"/>
      <c r="ZB15" s="10"/>
      <c r="ZC15" s="10"/>
      <c r="ZD15" s="10"/>
      <c r="ZE15" s="10"/>
      <c r="ZF15" s="10"/>
      <c r="ZG15" s="10"/>
      <c r="ZH15" s="10"/>
      <c r="ZI15" s="10"/>
      <c r="ZJ15" s="10"/>
      <c r="ZK15" s="10"/>
      <c r="ZL15" s="10"/>
      <c r="ZM15" s="10"/>
      <c r="ZN15" s="10"/>
      <c r="ZO15" s="10"/>
      <c r="ZP15" s="10"/>
      <c r="ZQ15" s="10"/>
      <c r="ZR15" s="10"/>
      <c r="ZS15" s="10"/>
      <c r="ZT15" s="10"/>
      <c r="ZU15" s="10"/>
      <c r="ZV15" s="10"/>
      <c r="ZW15" s="10"/>
      <c r="ZX15" s="10"/>
      <c r="ZY15" s="10"/>
      <c r="ZZ15" s="10"/>
      <c r="AAA15" s="10"/>
      <c r="AAB15" s="10"/>
      <c r="AAC15" s="10"/>
      <c r="AAD15" s="10"/>
      <c r="AAE15" s="10"/>
      <c r="AAF15" s="10"/>
      <c r="AAG15" s="10"/>
      <c r="AAH15" s="10"/>
      <c r="AAI15" s="10"/>
      <c r="AAJ15" s="10"/>
      <c r="AAK15" s="10"/>
      <c r="AAL15" s="10"/>
      <c r="AAM15" s="10"/>
      <c r="AAN15" s="10"/>
      <c r="AAO15" s="10"/>
      <c r="AAP15" s="10"/>
      <c r="AAQ15" s="10"/>
      <c r="AAR15" s="10"/>
      <c r="AAS15" s="10"/>
      <c r="AAT15" s="10"/>
      <c r="AAU15" s="10"/>
      <c r="AAV15" s="10"/>
      <c r="AAW15" s="10"/>
      <c r="AAX15" s="10"/>
      <c r="AAY15" s="10"/>
      <c r="AAZ15" s="10"/>
      <c r="ABA15" s="10"/>
      <c r="ABB15" s="10"/>
      <c r="ABC15" s="10"/>
      <c r="ABD15" s="10"/>
      <c r="ABE15" s="10"/>
      <c r="ABF15" s="10"/>
      <c r="ABG15" s="10"/>
      <c r="ABH15" s="10"/>
      <c r="ABI15" s="10"/>
      <c r="ABJ15" s="10"/>
      <c r="ABK15" s="10"/>
      <c r="ABL15" s="10"/>
      <c r="ABM15" s="10"/>
      <c r="ABN15" s="10"/>
      <c r="ABO15" s="10"/>
      <c r="ABP15" s="10"/>
      <c r="ABQ15" s="10"/>
      <c r="ABR15" s="10"/>
      <c r="ABS15" s="10"/>
      <c r="ABT15" s="10"/>
      <c r="ABU15" s="10"/>
      <c r="ABV15" s="10"/>
      <c r="ABW15" s="10"/>
      <c r="ABX15" s="10"/>
      <c r="ABY15" s="10"/>
      <c r="ABZ15" s="10"/>
      <c r="ACA15" s="10"/>
      <c r="ACB15" s="10"/>
      <c r="ACC15" s="10"/>
      <c r="ACD15" s="10"/>
      <c r="ACE15" s="10"/>
      <c r="ACF15" s="10"/>
      <c r="ACG15" s="10"/>
      <c r="ACH15" s="10"/>
      <c r="ACI15" s="10"/>
      <c r="ACJ15" s="10"/>
      <c r="ACK15" s="10"/>
      <c r="ACL15" s="10"/>
      <c r="ACM15" s="10"/>
      <c r="ACN15" s="10"/>
      <c r="ACO15" s="10"/>
      <c r="ACP15" s="10"/>
      <c r="ACQ15" s="10"/>
      <c r="ACR15" s="10"/>
      <c r="ACS15" s="10"/>
      <c r="ACT15" s="10"/>
      <c r="ACU15" s="10"/>
      <c r="ACV15" s="10"/>
      <c r="ACW15" s="10"/>
      <c r="ACX15" s="10"/>
      <c r="ACY15" s="10"/>
      <c r="ACZ15" s="10"/>
      <c r="ADA15" s="10"/>
      <c r="ADB15" s="10"/>
      <c r="ADC15" s="10"/>
      <c r="ADD15" s="10"/>
      <c r="ADE15" s="10"/>
      <c r="ADF15" s="10"/>
      <c r="ADG15" s="10"/>
      <c r="ADH15" s="10"/>
      <c r="ADI15" s="10"/>
      <c r="ADJ15" s="10"/>
      <c r="ADK15" s="10"/>
      <c r="ADL15" s="10"/>
      <c r="ADM15" s="10"/>
      <c r="ADN15" s="10"/>
      <c r="ADO15" s="10"/>
      <c r="ADP15" s="10"/>
      <c r="ADQ15" s="10"/>
      <c r="ADR15" s="10"/>
      <c r="ADS15" s="10"/>
      <c r="ADT15" s="10"/>
      <c r="ADU15" s="10"/>
      <c r="ADV15" s="10"/>
      <c r="ADW15" s="10"/>
      <c r="ADX15" s="10"/>
      <c r="ADY15" s="10"/>
      <c r="ADZ15" s="10"/>
      <c r="AEA15" s="10"/>
      <c r="AEB15" s="10"/>
      <c r="AEC15" s="10"/>
      <c r="AED15" s="10"/>
      <c r="AEE15" s="10"/>
      <c r="AEF15" s="10"/>
      <c r="AEG15" s="10"/>
      <c r="AEH15" s="10"/>
      <c r="AEI15" s="10"/>
      <c r="AEJ15" s="10"/>
      <c r="AEK15" s="10"/>
      <c r="AEL15" s="10"/>
      <c r="AEM15" s="10"/>
      <c r="AEN15" s="10"/>
      <c r="AEO15" s="10"/>
      <c r="AEP15" s="10"/>
      <c r="AEQ15" s="10"/>
      <c r="AER15" s="10"/>
      <c r="AES15" s="10"/>
      <c r="AET15" s="10"/>
      <c r="AEU15" s="10"/>
      <c r="AEV15" s="10"/>
      <c r="AEW15" s="10"/>
      <c r="AEX15" s="10"/>
      <c r="AEY15" s="10"/>
      <c r="AEZ15" s="10"/>
      <c r="AFA15" s="10"/>
      <c r="AFB15" s="10"/>
      <c r="AFC15" s="10"/>
      <c r="AFD15" s="10"/>
      <c r="AFE15" s="10"/>
      <c r="AFF15" s="10"/>
      <c r="AFG15" s="10"/>
      <c r="AFH15" s="10"/>
      <c r="AFI15" s="10"/>
      <c r="AFJ15" s="10"/>
      <c r="AFK15" s="10"/>
      <c r="AFL15" s="10"/>
      <c r="AFM15" s="10"/>
      <c r="AFN15" s="10"/>
      <c r="AFO15" s="10"/>
      <c r="AFP15" s="10"/>
      <c r="AFQ15" s="10"/>
      <c r="AFR15" s="10"/>
      <c r="AFS15" s="10"/>
      <c r="AFT15" s="10"/>
      <c r="AFU15" s="10"/>
      <c r="AFV15" s="10"/>
      <c r="AFW15" s="10"/>
      <c r="AFX15" s="10"/>
      <c r="AFY15" s="10"/>
      <c r="AFZ15" s="10"/>
      <c r="AGA15" s="10"/>
      <c r="AGB15" s="10"/>
      <c r="AGC15" s="10"/>
      <c r="AGD15" s="10"/>
      <c r="AGE15" s="10"/>
      <c r="AGF15" s="10"/>
      <c r="AGG15" s="10"/>
      <c r="AGH15" s="10"/>
      <c r="AGI15" s="10"/>
      <c r="AGJ15" s="10"/>
      <c r="AGK15" s="10"/>
      <c r="AGL15" s="10"/>
      <c r="AGM15" s="10"/>
      <c r="AGN15" s="10"/>
      <c r="AGO15" s="10"/>
      <c r="AGP15" s="10"/>
      <c r="AGQ15" s="10"/>
      <c r="AGR15" s="10"/>
      <c r="AGS15" s="10"/>
      <c r="AGT15" s="10"/>
      <c r="AGU15" s="10"/>
      <c r="AGV15" s="10"/>
      <c r="AGW15" s="10"/>
      <c r="AGX15" s="10"/>
      <c r="AGY15" s="10"/>
      <c r="AGZ15" s="10"/>
      <c r="AHA15" s="10"/>
      <c r="AHB15" s="10"/>
      <c r="AHC15" s="10"/>
      <c r="AHD15" s="10"/>
      <c r="AHE15" s="10"/>
      <c r="AHF15" s="10"/>
      <c r="AHG15" s="10"/>
      <c r="AHH15" s="10"/>
      <c r="AHI15" s="10"/>
      <c r="AHJ15" s="10"/>
      <c r="AHK15" s="10"/>
      <c r="AHL15" s="10"/>
      <c r="AHM15" s="10"/>
      <c r="AHN15" s="10"/>
      <c r="AHO15" s="10"/>
      <c r="AHP15" s="10"/>
      <c r="AHQ15" s="10"/>
      <c r="AHR15" s="10"/>
      <c r="AHS15" s="10"/>
      <c r="AHT15" s="10"/>
      <c r="AHU15" s="10"/>
      <c r="AHV15" s="10"/>
      <c r="AHW15" s="10"/>
      <c r="AHX15" s="10"/>
      <c r="AHY15" s="10"/>
      <c r="AHZ15" s="10"/>
      <c r="AIA15" s="10"/>
      <c r="AIB15" s="10"/>
      <c r="AIC15" s="10"/>
      <c r="AID15" s="10"/>
      <c r="AIE15" s="10"/>
      <c r="AIF15" s="10"/>
      <c r="AIG15" s="10"/>
      <c r="AIH15" s="10"/>
      <c r="AII15" s="10"/>
      <c r="AIJ15" s="10"/>
      <c r="AIK15" s="10"/>
      <c r="AIL15" s="10"/>
      <c r="AIM15" s="10"/>
      <c r="AIN15" s="10"/>
      <c r="AIO15" s="10"/>
      <c r="AIP15" s="10"/>
      <c r="AIQ15" s="10"/>
      <c r="AIR15" s="10"/>
      <c r="AIS15" s="10"/>
      <c r="AIT15" s="10"/>
      <c r="AIU15" s="10"/>
      <c r="AIV15" s="10"/>
      <c r="AIW15" s="10"/>
      <c r="AIX15" s="10"/>
      <c r="AIY15" s="10"/>
      <c r="AIZ15" s="10"/>
      <c r="AJA15" s="10"/>
      <c r="AJB15" s="10"/>
      <c r="AJC15" s="10"/>
      <c r="AJD15" s="10"/>
      <c r="AJE15" s="10"/>
      <c r="AJF15" s="10"/>
      <c r="AJG15" s="10"/>
      <c r="AJH15" s="10"/>
      <c r="AJI15" s="10"/>
      <c r="AJJ15" s="10"/>
      <c r="AJK15" s="10"/>
      <c r="AJL15" s="10"/>
      <c r="AJM15" s="10"/>
      <c r="AJN15" s="10"/>
      <c r="AJO15" s="10"/>
      <c r="AJP15" s="10"/>
      <c r="AJQ15" s="10"/>
      <c r="AJR15" s="10"/>
      <c r="AJS15" s="10"/>
      <c r="AJT15" s="10"/>
      <c r="AJU15" s="10"/>
      <c r="AJV15" s="10"/>
      <c r="AJW15" s="10"/>
      <c r="AJX15" s="10"/>
      <c r="AJY15" s="10"/>
      <c r="AJZ15" s="10"/>
      <c r="AKA15" s="10"/>
      <c r="AKB15" s="10"/>
      <c r="AKC15" s="10"/>
      <c r="AKD15" s="10"/>
      <c r="AKE15" s="10"/>
      <c r="AKF15" s="10"/>
      <c r="AKG15" s="10"/>
      <c r="AKH15" s="10"/>
      <c r="AKI15" s="10"/>
      <c r="AKJ15" s="10"/>
      <c r="AKK15" s="10"/>
      <c r="AKL15" s="10"/>
      <c r="AKM15" s="10"/>
      <c r="AKN15" s="10"/>
      <c r="AKO15" s="10"/>
      <c r="AKP15" s="10"/>
      <c r="AKQ15" s="10"/>
      <c r="AKR15" s="10"/>
      <c r="AKS15" s="10"/>
      <c r="AKT15" s="10"/>
      <c r="AKU15" s="10"/>
      <c r="AKV15" s="10"/>
      <c r="AKW15" s="10"/>
      <c r="AKX15" s="10"/>
      <c r="AKY15" s="10"/>
      <c r="AKZ15" s="10"/>
      <c r="ALA15" s="10"/>
      <c r="ALB15" s="10"/>
      <c r="ALC15" s="10"/>
      <c r="ALD15" s="10"/>
    </row>
    <row r="16" spans="1:992" ht="18.600000000000001" customHeight="1" thickBot="1" x14ac:dyDescent="0.35">
      <c r="A16" s="180"/>
      <c r="B16" s="180"/>
      <c r="C16" s="180"/>
      <c r="D16" s="181" t="s">
        <v>21</v>
      </c>
      <c r="E16" s="181" t="s">
        <v>2</v>
      </c>
      <c r="F16" s="180"/>
      <c r="G16" s="164"/>
      <c r="H16" s="164"/>
      <c r="I16" s="180"/>
      <c r="J16" s="180"/>
      <c r="K16" s="180"/>
      <c r="L16" s="180"/>
      <c r="M16" s="182"/>
      <c r="N16" s="183" t="s">
        <v>17</v>
      </c>
      <c r="O16" s="170" t="s">
        <v>18</v>
      </c>
      <c r="P16" s="184" t="s">
        <v>19</v>
      </c>
      <c r="Q16" s="161"/>
      <c r="R16" s="163"/>
      <c r="S16" s="188"/>
      <c r="T16" s="188"/>
      <c r="U16" s="19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/>
      <c r="FW16" s="10"/>
      <c r="FX16" s="10"/>
      <c r="FY16" s="10"/>
      <c r="FZ16" s="10"/>
      <c r="GA16" s="10"/>
      <c r="GB16" s="10"/>
      <c r="GC16" s="10"/>
      <c r="GD16" s="10"/>
      <c r="GE16" s="10"/>
      <c r="GF16" s="10"/>
      <c r="GG16" s="10"/>
      <c r="GH16" s="10"/>
      <c r="GI16" s="10"/>
      <c r="GJ16" s="10"/>
      <c r="GK16" s="10"/>
      <c r="GL16" s="10"/>
      <c r="GM16" s="10"/>
      <c r="GN16" s="10"/>
      <c r="GO16" s="10"/>
      <c r="GP16" s="10"/>
      <c r="GQ16" s="10"/>
      <c r="GR16" s="10"/>
      <c r="GS16" s="10"/>
      <c r="GT16" s="10"/>
      <c r="GU16" s="10"/>
      <c r="GV16" s="10"/>
      <c r="GW16" s="10"/>
      <c r="GX16" s="10"/>
      <c r="GY16" s="10"/>
      <c r="GZ16" s="10"/>
      <c r="HA16" s="10"/>
      <c r="HB16" s="10"/>
      <c r="HC16" s="10"/>
      <c r="HD16" s="10"/>
      <c r="HE16" s="10"/>
      <c r="HF16" s="10"/>
      <c r="HG16" s="10"/>
      <c r="HH16" s="10"/>
      <c r="HI16" s="10"/>
      <c r="HJ16" s="10"/>
      <c r="HK16" s="10"/>
      <c r="HL16" s="10"/>
      <c r="HM16" s="10"/>
      <c r="HN16" s="10"/>
      <c r="HO16" s="10"/>
      <c r="HP16" s="10"/>
      <c r="HQ16" s="10"/>
      <c r="HR16" s="10"/>
      <c r="HS16" s="10"/>
      <c r="HT16" s="10"/>
      <c r="HU16" s="10"/>
      <c r="HV16" s="10"/>
      <c r="HW16" s="10"/>
      <c r="HX16" s="10"/>
      <c r="HY16" s="10"/>
      <c r="HZ16" s="10"/>
      <c r="IA16" s="10"/>
      <c r="IB16" s="10"/>
      <c r="IC16" s="10"/>
      <c r="ID16" s="10"/>
      <c r="IE16" s="10"/>
      <c r="IF16" s="10"/>
      <c r="IG16" s="10"/>
      <c r="IH16" s="10"/>
      <c r="II16" s="10"/>
      <c r="IJ16" s="10"/>
      <c r="IK16" s="10"/>
      <c r="IL16" s="10"/>
      <c r="IM16" s="10"/>
      <c r="IN16" s="10"/>
      <c r="IO16" s="10"/>
      <c r="IP16" s="10"/>
      <c r="IQ16" s="10"/>
      <c r="IR16" s="10"/>
      <c r="IS16" s="10"/>
      <c r="IT16" s="10"/>
      <c r="IU16" s="10"/>
      <c r="IV16" s="10"/>
      <c r="IW16" s="10"/>
      <c r="IX16" s="10"/>
      <c r="IY16" s="10"/>
      <c r="IZ16" s="10"/>
      <c r="JA16" s="10"/>
      <c r="JB16" s="10"/>
      <c r="JC16" s="10"/>
      <c r="JD16" s="10"/>
      <c r="JE16" s="10"/>
      <c r="JF16" s="10"/>
      <c r="JG16" s="10"/>
      <c r="JH16" s="10"/>
      <c r="JI16" s="10"/>
      <c r="JJ16" s="10"/>
      <c r="JK16" s="10"/>
      <c r="JL16" s="10"/>
      <c r="JM16" s="10"/>
      <c r="JN16" s="10"/>
      <c r="JO16" s="10"/>
      <c r="JP16" s="10"/>
      <c r="JQ16" s="10"/>
      <c r="JR16" s="10"/>
      <c r="JS16" s="10"/>
      <c r="JT16" s="10"/>
      <c r="JU16" s="10"/>
      <c r="JV16" s="10"/>
      <c r="JW16" s="10"/>
      <c r="JX16" s="10"/>
      <c r="JY16" s="10"/>
      <c r="JZ16" s="10"/>
      <c r="KA16" s="10"/>
      <c r="KB16" s="10"/>
      <c r="KC16" s="10"/>
      <c r="KD16" s="10"/>
      <c r="KE16" s="10"/>
      <c r="KF16" s="10"/>
      <c r="KG16" s="10"/>
      <c r="KH16" s="10"/>
      <c r="KI16" s="10"/>
      <c r="KJ16" s="10"/>
      <c r="KK16" s="10"/>
      <c r="KL16" s="10"/>
      <c r="KM16" s="10"/>
      <c r="KN16" s="10"/>
      <c r="KO16" s="10"/>
      <c r="KP16" s="10"/>
      <c r="KQ16" s="10"/>
      <c r="KR16" s="10"/>
      <c r="KS16" s="10"/>
      <c r="KT16" s="10"/>
      <c r="KU16" s="10"/>
      <c r="KV16" s="10"/>
      <c r="KW16" s="10"/>
      <c r="KX16" s="10"/>
      <c r="KY16" s="10"/>
      <c r="KZ16" s="10"/>
      <c r="LA16" s="10"/>
      <c r="LB16" s="10"/>
      <c r="LC16" s="10"/>
      <c r="LD16" s="10"/>
      <c r="LE16" s="10"/>
      <c r="LF16" s="10"/>
      <c r="LG16" s="10"/>
      <c r="LH16" s="10"/>
      <c r="LI16" s="10"/>
      <c r="LJ16" s="10"/>
      <c r="LK16" s="10"/>
      <c r="LL16" s="10"/>
      <c r="LM16" s="10"/>
      <c r="LN16" s="10"/>
      <c r="LO16" s="10"/>
      <c r="LP16" s="10"/>
      <c r="LQ16" s="10"/>
      <c r="LR16" s="10"/>
      <c r="LS16" s="10"/>
      <c r="LT16" s="10"/>
      <c r="LU16" s="10"/>
      <c r="LV16" s="10"/>
      <c r="LW16" s="10"/>
      <c r="LX16" s="10"/>
      <c r="LY16" s="10"/>
      <c r="LZ16" s="10"/>
      <c r="MA16" s="10"/>
      <c r="MB16" s="10"/>
      <c r="MC16" s="10"/>
      <c r="MD16" s="10"/>
      <c r="ME16" s="10"/>
      <c r="MF16" s="10"/>
      <c r="MG16" s="10"/>
      <c r="MH16" s="10"/>
      <c r="MI16" s="10"/>
      <c r="MJ16" s="10"/>
      <c r="MK16" s="10"/>
      <c r="ML16" s="10"/>
      <c r="MM16" s="10"/>
      <c r="MN16" s="10"/>
      <c r="MO16" s="10"/>
      <c r="MP16" s="10"/>
      <c r="MQ16" s="10"/>
      <c r="MR16" s="10"/>
      <c r="MS16" s="10"/>
      <c r="MT16" s="10"/>
      <c r="MU16" s="10"/>
      <c r="MV16" s="10"/>
      <c r="MW16" s="10"/>
      <c r="MX16" s="10"/>
      <c r="MY16" s="10"/>
      <c r="MZ16" s="10"/>
      <c r="NA16" s="10"/>
      <c r="NB16" s="10"/>
      <c r="NC16" s="10"/>
      <c r="ND16" s="10"/>
      <c r="NE16" s="10"/>
      <c r="NF16" s="10"/>
      <c r="NG16" s="10"/>
      <c r="NH16" s="10"/>
      <c r="NI16" s="10"/>
      <c r="NJ16" s="10"/>
      <c r="NK16" s="10"/>
      <c r="NL16" s="10"/>
      <c r="NM16" s="10"/>
      <c r="NN16" s="10"/>
      <c r="NO16" s="10"/>
      <c r="NP16" s="10"/>
      <c r="NQ16" s="10"/>
      <c r="NR16" s="10"/>
      <c r="NS16" s="10"/>
      <c r="NT16" s="10"/>
      <c r="NU16" s="10"/>
      <c r="NV16" s="10"/>
      <c r="NW16" s="10"/>
      <c r="NX16" s="10"/>
      <c r="NY16" s="10"/>
      <c r="NZ16" s="10"/>
      <c r="OA16" s="10"/>
      <c r="OB16" s="10"/>
      <c r="OC16" s="10"/>
      <c r="OD16" s="10"/>
      <c r="OE16" s="10"/>
      <c r="OF16" s="10"/>
      <c r="OG16" s="10"/>
      <c r="OH16" s="10"/>
      <c r="OI16" s="10"/>
      <c r="OJ16" s="10"/>
      <c r="OK16" s="10"/>
      <c r="OL16" s="10"/>
      <c r="OM16" s="10"/>
      <c r="ON16" s="10"/>
      <c r="OO16" s="10"/>
      <c r="OP16" s="10"/>
      <c r="OQ16" s="10"/>
      <c r="OR16" s="10"/>
      <c r="OS16" s="10"/>
      <c r="OT16" s="10"/>
      <c r="OU16" s="10"/>
      <c r="OV16" s="10"/>
      <c r="OW16" s="10"/>
      <c r="OX16" s="10"/>
      <c r="OY16" s="10"/>
      <c r="OZ16" s="10"/>
      <c r="PA16" s="10"/>
      <c r="PB16" s="10"/>
      <c r="PC16" s="10"/>
      <c r="PD16" s="10"/>
      <c r="PE16" s="10"/>
      <c r="PF16" s="10"/>
      <c r="PG16" s="10"/>
      <c r="PH16" s="10"/>
      <c r="PI16" s="10"/>
      <c r="PJ16" s="10"/>
      <c r="PK16" s="10"/>
      <c r="PL16" s="10"/>
      <c r="PM16" s="10"/>
      <c r="PN16" s="10"/>
      <c r="PO16" s="10"/>
      <c r="PP16" s="10"/>
      <c r="PQ16" s="10"/>
      <c r="PR16" s="10"/>
      <c r="PS16" s="10"/>
      <c r="PT16" s="10"/>
      <c r="PU16" s="10"/>
      <c r="PV16" s="10"/>
      <c r="PW16" s="10"/>
      <c r="PX16" s="10"/>
      <c r="PY16" s="10"/>
      <c r="PZ16" s="10"/>
      <c r="QA16" s="10"/>
      <c r="QB16" s="10"/>
      <c r="QC16" s="10"/>
      <c r="QD16" s="10"/>
      <c r="QE16" s="10"/>
      <c r="QF16" s="10"/>
      <c r="QG16" s="10"/>
      <c r="QH16" s="10"/>
      <c r="QI16" s="10"/>
      <c r="QJ16" s="10"/>
      <c r="QK16" s="10"/>
      <c r="QL16" s="10"/>
      <c r="QM16" s="10"/>
      <c r="QN16" s="10"/>
      <c r="QO16" s="10"/>
      <c r="QP16" s="10"/>
      <c r="QQ16" s="10"/>
      <c r="QR16" s="10"/>
      <c r="QS16" s="10"/>
      <c r="QT16" s="10"/>
      <c r="QU16" s="10"/>
      <c r="QV16" s="10"/>
      <c r="QW16" s="10"/>
      <c r="QX16" s="10"/>
      <c r="QY16" s="10"/>
      <c r="QZ16" s="10"/>
      <c r="RA16" s="10"/>
      <c r="RB16" s="10"/>
      <c r="RC16" s="10"/>
      <c r="RD16" s="10"/>
      <c r="RE16" s="10"/>
      <c r="RF16" s="10"/>
      <c r="RG16" s="10"/>
      <c r="RH16" s="10"/>
      <c r="RI16" s="10"/>
      <c r="RJ16" s="10"/>
      <c r="RK16" s="10"/>
      <c r="RL16" s="10"/>
      <c r="RM16" s="10"/>
      <c r="RN16" s="10"/>
      <c r="RO16" s="10"/>
      <c r="RP16" s="10"/>
      <c r="RQ16" s="10"/>
      <c r="RR16" s="10"/>
      <c r="RS16" s="10"/>
      <c r="RT16" s="10"/>
      <c r="RU16" s="10"/>
      <c r="RV16" s="10"/>
      <c r="RW16" s="10"/>
      <c r="RX16" s="10"/>
      <c r="RY16" s="10"/>
      <c r="RZ16" s="10"/>
      <c r="SA16" s="10"/>
      <c r="SB16" s="10"/>
      <c r="SC16" s="10"/>
      <c r="SD16" s="10"/>
      <c r="SE16" s="10"/>
      <c r="SF16" s="10"/>
      <c r="SG16" s="10"/>
      <c r="SH16" s="10"/>
      <c r="SI16" s="10"/>
      <c r="SJ16" s="10"/>
      <c r="SK16" s="10"/>
      <c r="SL16" s="10"/>
      <c r="SM16" s="10"/>
      <c r="SN16" s="10"/>
      <c r="SO16" s="10"/>
      <c r="SP16" s="10"/>
      <c r="SQ16" s="10"/>
      <c r="SR16" s="10"/>
      <c r="SS16" s="10"/>
      <c r="ST16" s="10"/>
      <c r="SU16" s="10"/>
      <c r="SV16" s="10"/>
      <c r="SW16" s="10"/>
      <c r="SX16" s="10"/>
      <c r="SY16" s="10"/>
      <c r="SZ16" s="10"/>
      <c r="TA16" s="10"/>
      <c r="TB16" s="10"/>
      <c r="TC16" s="10"/>
      <c r="TD16" s="10"/>
      <c r="TE16" s="10"/>
      <c r="TF16" s="10"/>
      <c r="TG16" s="10"/>
      <c r="TH16" s="10"/>
      <c r="TI16" s="10"/>
      <c r="TJ16" s="10"/>
      <c r="TK16" s="10"/>
      <c r="TL16" s="10"/>
      <c r="TM16" s="10"/>
      <c r="TN16" s="10"/>
      <c r="TO16" s="10"/>
      <c r="TP16" s="10"/>
      <c r="TQ16" s="10"/>
      <c r="TR16" s="10"/>
      <c r="TS16" s="10"/>
      <c r="TT16" s="10"/>
      <c r="TU16" s="10"/>
      <c r="TV16" s="10"/>
      <c r="TW16" s="10"/>
      <c r="TX16" s="10"/>
      <c r="TY16" s="10"/>
      <c r="TZ16" s="10"/>
      <c r="UA16" s="10"/>
      <c r="UB16" s="10"/>
      <c r="UC16" s="10"/>
      <c r="UD16" s="10"/>
      <c r="UE16" s="10"/>
      <c r="UF16" s="10"/>
      <c r="UG16" s="10"/>
      <c r="UH16" s="10"/>
      <c r="UI16" s="10"/>
      <c r="UJ16" s="10"/>
      <c r="UK16" s="10"/>
      <c r="UL16" s="10"/>
      <c r="UM16" s="10"/>
      <c r="UN16" s="10"/>
      <c r="UO16" s="10"/>
      <c r="UP16" s="10"/>
      <c r="UQ16" s="10"/>
      <c r="UR16" s="10"/>
      <c r="US16" s="10"/>
      <c r="UT16" s="10"/>
      <c r="UU16" s="10"/>
      <c r="UV16" s="10"/>
      <c r="UW16" s="10"/>
      <c r="UX16" s="10"/>
      <c r="UY16" s="10"/>
      <c r="UZ16" s="10"/>
      <c r="VA16" s="10"/>
      <c r="VB16" s="10"/>
      <c r="VC16" s="10"/>
      <c r="VD16" s="10"/>
      <c r="VE16" s="10"/>
      <c r="VF16" s="10"/>
      <c r="VG16" s="10"/>
      <c r="VH16" s="10"/>
      <c r="VI16" s="10"/>
      <c r="VJ16" s="10"/>
      <c r="VK16" s="10"/>
      <c r="VL16" s="10"/>
      <c r="VM16" s="10"/>
      <c r="VN16" s="10"/>
      <c r="VO16" s="10"/>
      <c r="VP16" s="10"/>
      <c r="VQ16" s="10"/>
      <c r="VR16" s="10"/>
      <c r="VS16" s="10"/>
      <c r="VT16" s="10"/>
      <c r="VU16" s="10"/>
      <c r="VV16" s="10"/>
      <c r="VW16" s="10"/>
      <c r="VX16" s="10"/>
      <c r="VY16" s="10"/>
      <c r="VZ16" s="10"/>
      <c r="WA16" s="10"/>
      <c r="WB16" s="10"/>
      <c r="WC16" s="10"/>
      <c r="WD16" s="10"/>
      <c r="WE16" s="10"/>
      <c r="WF16" s="10"/>
      <c r="WG16" s="10"/>
      <c r="WH16" s="10"/>
      <c r="WI16" s="10"/>
      <c r="WJ16" s="10"/>
      <c r="WK16" s="10"/>
      <c r="WL16" s="10"/>
      <c r="WM16" s="10"/>
      <c r="WN16" s="10"/>
      <c r="WO16" s="10"/>
      <c r="WP16" s="10"/>
      <c r="WQ16" s="10"/>
      <c r="WR16" s="10"/>
      <c r="WS16" s="10"/>
      <c r="WT16" s="10"/>
      <c r="WU16" s="10"/>
      <c r="WV16" s="10"/>
      <c r="WW16" s="10"/>
      <c r="WX16" s="10"/>
      <c r="WY16" s="10"/>
      <c r="WZ16" s="10"/>
      <c r="XA16" s="10"/>
      <c r="XB16" s="10"/>
      <c r="XC16" s="10"/>
      <c r="XD16" s="10"/>
      <c r="XE16" s="10"/>
      <c r="XF16" s="10"/>
      <c r="XG16" s="10"/>
      <c r="XH16" s="10"/>
      <c r="XI16" s="10"/>
      <c r="XJ16" s="10"/>
      <c r="XK16" s="10"/>
      <c r="XL16" s="10"/>
      <c r="XM16" s="10"/>
      <c r="XN16" s="10"/>
      <c r="XO16" s="10"/>
      <c r="XP16" s="10"/>
      <c r="XQ16" s="10"/>
      <c r="XR16" s="10"/>
      <c r="XS16" s="10"/>
      <c r="XT16" s="10"/>
      <c r="XU16" s="10"/>
      <c r="XV16" s="10"/>
      <c r="XW16" s="10"/>
      <c r="XX16" s="10"/>
      <c r="XY16" s="10"/>
      <c r="XZ16" s="10"/>
      <c r="YA16" s="10"/>
      <c r="YB16" s="10"/>
      <c r="YC16" s="10"/>
      <c r="YD16" s="10"/>
      <c r="YE16" s="10"/>
      <c r="YF16" s="10"/>
      <c r="YG16" s="10"/>
      <c r="YH16" s="10"/>
      <c r="YI16" s="10"/>
      <c r="YJ16" s="10"/>
      <c r="YK16" s="10"/>
      <c r="YL16" s="10"/>
      <c r="YM16" s="10"/>
      <c r="YN16" s="10"/>
      <c r="YO16" s="10"/>
      <c r="YP16" s="10"/>
      <c r="YQ16" s="10"/>
      <c r="YR16" s="10"/>
      <c r="YS16" s="10"/>
      <c r="YT16" s="10"/>
      <c r="YU16" s="10"/>
      <c r="YV16" s="10"/>
      <c r="YW16" s="10"/>
      <c r="YX16" s="10"/>
      <c r="YY16" s="10"/>
      <c r="YZ16" s="10"/>
      <c r="ZA16" s="10"/>
      <c r="ZB16" s="10"/>
      <c r="ZC16" s="10"/>
      <c r="ZD16" s="10"/>
      <c r="ZE16" s="10"/>
      <c r="ZF16" s="10"/>
      <c r="ZG16" s="10"/>
      <c r="ZH16" s="10"/>
      <c r="ZI16" s="10"/>
      <c r="ZJ16" s="10"/>
      <c r="ZK16" s="10"/>
      <c r="ZL16" s="10"/>
      <c r="ZM16" s="10"/>
      <c r="ZN16" s="10"/>
      <c r="ZO16" s="10"/>
      <c r="ZP16" s="10"/>
      <c r="ZQ16" s="10"/>
      <c r="ZR16" s="10"/>
      <c r="ZS16" s="10"/>
      <c r="ZT16" s="10"/>
      <c r="ZU16" s="10"/>
      <c r="ZV16" s="10"/>
      <c r="ZW16" s="10"/>
      <c r="ZX16" s="10"/>
      <c r="ZY16" s="10"/>
      <c r="ZZ16" s="10"/>
      <c r="AAA16" s="10"/>
      <c r="AAB16" s="10"/>
      <c r="AAC16" s="10"/>
      <c r="AAD16" s="10"/>
      <c r="AAE16" s="10"/>
      <c r="AAF16" s="10"/>
      <c r="AAG16" s="10"/>
      <c r="AAH16" s="10"/>
      <c r="AAI16" s="10"/>
      <c r="AAJ16" s="10"/>
      <c r="AAK16" s="10"/>
      <c r="AAL16" s="10"/>
      <c r="AAM16" s="10"/>
      <c r="AAN16" s="10"/>
      <c r="AAO16" s="10"/>
      <c r="AAP16" s="10"/>
      <c r="AAQ16" s="10"/>
      <c r="AAR16" s="10"/>
      <c r="AAS16" s="10"/>
      <c r="AAT16" s="10"/>
      <c r="AAU16" s="10"/>
      <c r="AAV16" s="10"/>
      <c r="AAW16" s="10"/>
      <c r="AAX16" s="10"/>
      <c r="AAY16" s="10"/>
      <c r="AAZ16" s="10"/>
      <c r="ABA16" s="10"/>
      <c r="ABB16" s="10"/>
      <c r="ABC16" s="10"/>
      <c r="ABD16" s="10"/>
      <c r="ABE16" s="10"/>
      <c r="ABF16" s="10"/>
      <c r="ABG16" s="10"/>
      <c r="ABH16" s="10"/>
      <c r="ABI16" s="10"/>
      <c r="ABJ16" s="10"/>
      <c r="ABK16" s="10"/>
      <c r="ABL16" s="10"/>
      <c r="ABM16" s="10"/>
      <c r="ABN16" s="10"/>
      <c r="ABO16" s="10"/>
      <c r="ABP16" s="10"/>
      <c r="ABQ16" s="10"/>
      <c r="ABR16" s="10"/>
      <c r="ABS16" s="10"/>
      <c r="ABT16" s="10"/>
      <c r="ABU16" s="10"/>
      <c r="ABV16" s="10"/>
      <c r="ABW16" s="10"/>
      <c r="ABX16" s="10"/>
      <c r="ABY16" s="10"/>
      <c r="ABZ16" s="10"/>
      <c r="ACA16" s="10"/>
      <c r="ACB16" s="10"/>
      <c r="ACC16" s="10"/>
      <c r="ACD16" s="10"/>
      <c r="ACE16" s="10"/>
      <c r="ACF16" s="10"/>
      <c r="ACG16" s="10"/>
      <c r="ACH16" s="10"/>
      <c r="ACI16" s="10"/>
      <c r="ACJ16" s="10"/>
      <c r="ACK16" s="10"/>
      <c r="ACL16" s="10"/>
      <c r="ACM16" s="10"/>
      <c r="ACN16" s="10"/>
      <c r="ACO16" s="10"/>
      <c r="ACP16" s="10"/>
      <c r="ACQ16" s="10"/>
      <c r="ACR16" s="10"/>
      <c r="ACS16" s="10"/>
      <c r="ACT16" s="10"/>
      <c r="ACU16" s="10"/>
      <c r="ACV16" s="10"/>
      <c r="ACW16" s="10"/>
      <c r="ACX16" s="10"/>
      <c r="ACY16" s="10"/>
      <c r="ACZ16" s="10"/>
      <c r="ADA16" s="10"/>
      <c r="ADB16" s="10"/>
      <c r="ADC16" s="10"/>
      <c r="ADD16" s="10"/>
      <c r="ADE16" s="10"/>
      <c r="ADF16" s="10"/>
      <c r="ADG16" s="10"/>
      <c r="ADH16" s="10"/>
      <c r="ADI16" s="10"/>
      <c r="ADJ16" s="10"/>
      <c r="ADK16" s="10"/>
      <c r="ADL16" s="10"/>
      <c r="ADM16" s="10"/>
      <c r="ADN16" s="10"/>
      <c r="ADO16" s="10"/>
      <c r="ADP16" s="10"/>
      <c r="ADQ16" s="10"/>
      <c r="ADR16" s="10"/>
      <c r="ADS16" s="10"/>
      <c r="ADT16" s="10"/>
      <c r="ADU16" s="10"/>
      <c r="ADV16" s="10"/>
      <c r="ADW16" s="10"/>
      <c r="ADX16" s="10"/>
      <c r="ADY16" s="10"/>
      <c r="ADZ16" s="10"/>
      <c r="AEA16" s="10"/>
      <c r="AEB16" s="10"/>
      <c r="AEC16" s="10"/>
      <c r="AED16" s="10"/>
      <c r="AEE16" s="10"/>
      <c r="AEF16" s="10"/>
      <c r="AEG16" s="10"/>
      <c r="AEH16" s="10"/>
      <c r="AEI16" s="10"/>
      <c r="AEJ16" s="10"/>
      <c r="AEK16" s="10"/>
      <c r="AEL16" s="10"/>
      <c r="AEM16" s="10"/>
      <c r="AEN16" s="10"/>
      <c r="AEO16" s="10"/>
      <c r="AEP16" s="10"/>
      <c r="AEQ16" s="10"/>
      <c r="AER16" s="10"/>
      <c r="AES16" s="10"/>
      <c r="AET16" s="10"/>
      <c r="AEU16" s="10"/>
      <c r="AEV16" s="10"/>
      <c r="AEW16" s="10"/>
      <c r="AEX16" s="10"/>
      <c r="AEY16" s="10"/>
      <c r="AEZ16" s="10"/>
      <c r="AFA16" s="10"/>
      <c r="AFB16" s="10"/>
      <c r="AFC16" s="10"/>
      <c r="AFD16" s="10"/>
      <c r="AFE16" s="10"/>
      <c r="AFF16" s="10"/>
      <c r="AFG16" s="10"/>
      <c r="AFH16" s="10"/>
      <c r="AFI16" s="10"/>
      <c r="AFJ16" s="10"/>
      <c r="AFK16" s="10"/>
      <c r="AFL16" s="10"/>
      <c r="AFM16" s="10"/>
      <c r="AFN16" s="10"/>
      <c r="AFO16" s="10"/>
      <c r="AFP16" s="10"/>
      <c r="AFQ16" s="10"/>
      <c r="AFR16" s="10"/>
      <c r="AFS16" s="10"/>
      <c r="AFT16" s="10"/>
      <c r="AFU16" s="10"/>
      <c r="AFV16" s="10"/>
      <c r="AFW16" s="10"/>
      <c r="AFX16" s="10"/>
      <c r="AFY16" s="10"/>
      <c r="AFZ16" s="10"/>
      <c r="AGA16" s="10"/>
      <c r="AGB16" s="10"/>
      <c r="AGC16" s="10"/>
      <c r="AGD16" s="10"/>
      <c r="AGE16" s="10"/>
      <c r="AGF16" s="10"/>
      <c r="AGG16" s="10"/>
      <c r="AGH16" s="10"/>
      <c r="AGI16" s="10"/>
      <c r="AGJ16" s="10"/>
      <c r="AGK16" s="10"/>
      <c r="AGL16" s="10"/>
      <c r="AGM16" s="10"/>
      <c r="AGN16" s="10"/>
      <c r="AGO16" s="10"/>
      <c r="AGP16" s="10"/>
      <c r="AGQ16" s="10"/>
      <c r="AGR16" s="10"/>
      <c r="AGS16" s="10"/>
      <c r="AGT16" s="10"/>
      <c r="AGU16" s="10"/>
      <c r="AGV16" s="10"/>
      <c r="AGW16" s="10"/>
      <c r="AGX16" s="10"/>
      <c r="AGY16" s="10"/>
      <c r="AGZ16" s="10"/>
      <c r="AHA16" s="10"/>
      <c r="AHB16" s="10"/>
      <c r="AHC16" s="10"/>
      <c r="AHD16" s="10"/>
      <c r="AHE16" s="10"/>
      <c r="AHF16" s="10"/>
      <c r="AHG16" s="10"/>
      <c r="AHH16" s="10"/>
      <c r="AHI16" s="10"/>
      <c r="AHJ16" s="10"/>
      <c r="AHK16" s="10"/>
      <c r="AHL16" s="10"/>
      <c r="AHM16" s="10"/>
      <c r="AHN16" s="10"/>
      <c r="AHO16" s="10"/>
      <c r="AHP16" s="10"/>
      <c r="AHQ16" s="10"/>
      <c r="AHR16" s="10"/>
      <c r="AHS16" s="10"/>
      <c r="AHT16" s="10"/>
      <c r="AHU16" s="10"/>
      <c r="AHV16" s="10"/>
      <c r="AHW16" s="10"/>
      <c r="AHX16" s="10"/>
      <c r="AHY16" s="10"/>
      <c r="AHZ16" s="10"/>
      <c r="AIA16" s="10"/>
      <c r="AIB16" s="10"/>
      <c r="AIC16" s="10"/>
      <c r="AID16" s="10"/>
      <c r="AIE16" s="10"/>
      <c r="AIF16" s="10"/>
      <c r="AIG16" s="10"/>
      <c r="AIH16" s="10"/>
      <c r="AII16" s="10"/>
      <c r="AIJ16" s="10"/>
      <c r="AIK16" s="10"/>
      <c r="AIL16" s="10"/>
      <c r="AIM16" s="10"/>
      <c r="AIN16" s="10"/>
      <c r="AIO16" s="10"/>
      <c r="AIP16" s="10"/>
      <c r="AIQ16" s="10"/>
      <c r="AIR16" s="10"/>
      <c r="AIS16" s="10"/>
      <c r="AIT16" s="10"/>
      <c r="AIU16" s="10"/>
      <c r="AIV16" s="10"/>
      <c r="AIW16" s="10"/>
      <c r="AIX16" s="10"/>
      <c r="AIY16" s="10"/>
      <c r="AIZ16" s="10"/>
      <c r="AJA16" s="10"/>
      <c r="AJB16" s="10"/>
      <c r="AJC16" s="10"/>
      <c r="AJD16" s="10"/>
      <c r="AJE16" s="10"/>
      <c r="AJF16" s="10"/>
      <c r="AJG16" s="10"/>
      <c r="AJH16" s="10"/>
      <c r="AJI16" s="10"/>
      <c r="AJJ16" s="10"/>
      <c r="AJK16" s="10"/>
      <c r="AJL16" s="10"/>
      <c r="AJM16" s="10"/>
      <c r="AJN16" s="10"/>
      <c r="AJO16" s="10"/>
      <c r="AJP16" s="10"/>
      <c r="AJQ16" s="10"/>
      <c r="AJR16" s="10"/>
      <c r="AJS16" s="10"/>
      <c r="AJT16" s="10"/>
      <c r="AJU16" s="10"/>
      <c r="AJV16" s="10"/>
      <c r="AJW16" s="10"/>
      <c r="AJX16" s="10"/>
      <c r="AJY16" s="10"/>
      <c r="AJZ16" s="10"/>
      <c r="AKA16" s="10"/>
      <c r="AKB16" s="10"/>
      <c r="AKC16" s="10"/>
      <c r="AKD16" s="10"/>
      <c r="AKE16" s="10"/>
      <c r="AKF16" s="10"/>
      <c r="AKG16" s="10"/>
      <c r="AKH16" s="10"/>
      <c r="AKI16" s="10"/>
      <c r="AKJ16" s="10"/>
      <c r="AKK16" s="10"/>
      <c r="AKL16" s="10"/>
      <c r="AKM16" s="10"/>
      <c r="AKN16" s="10"/>
      <c r="AKO16" s="10"/>
      <c r="AKP16" s="10"/>
      <c r="AKQ16" s="10"/>
      <c r="AKR16" s="10"/>
      <c r="AKS16" s="10"/>
      <c r="AKT16" s="10"/>
      <c r="AKU16" s="10"/>
      <c r="AKV16" s="10"/>
      <c r="AKW16" s="10"/>
      <c r="AKX16" s="10"/>
      <c r="AKY16" s="10"/>
      <c r="AKZ16" s="10"/>
      <c r="ALA16" s="10"/>
      <c r="ALB16" s="10"/>
      <c r="ALC16" s="10"/>
      <c r="ALD16" s="10"/>
    </row>
    <row r="17" spans="1:988" ht="15" thickTop="1" x14ac:dyDescent="0.3">
      <c r="A17" s="114"/>
      <c r="B17" s="115"/>
      <c r="C17" s="115"/>
      <c r="D17" s="82"/>
      <c r="E17" s="82"/>
      <c r="F17" s="83"/>
      <c r="G17" s="84"/>
      <c r="H17" s="84"/>
      <c r="I17" s="84"/>
      <c r="J17" s="84"/>
      <c r="K17" s="85"/>
      <c r="L17" s="84"/>
      <c r="M17" s="86"/>
      <c r="N17" s="87"/>
      <c r="O17" s="84"/>
      <c r="P17" s="88">
        <f>+N17+O17</f>
        <v>0</v>
      </c>
      <c r="Q17" s="89"/>
      <c r="R17" s="90"/>
      <c r="S17" s="91">
        <f>+((P17*Q17)/360)*R17</f>
        <v>0</v>
      </c>
      <c r="T17" s="43">
        <f>+(2400/360)*R19*B35</f>
        <v>0</v>
      </c>
      <c r="U17" s="46">
        <f>IF(T17&gt;S19,S19,T17)</f>
        <v>0</v>
      </c>
    </row>
    <row r="18" spans="1:988" x14ac:dyDescent="0.3">
      <c r="A18" s="92"/>
      <c r="B18" s="92"/>
      <c r="C18" s="93"/>
      <c r="D18" s="93"/>
      <c r="E18" s="94"/>
      <c r="F18" s="95"/>
      <c r="G18" s="93"/>
      <c r="H18" s="93"/>
      <c r="I18" s="95"/>
      <c r="J18" s="95"/>
      <c r="K18" s="85"/>
      <c r="L18" s="92"/>
      <c r="M18" s="96"/>
      <c r="N18" s="97"/>
      <c r="O18" s="98"/>
      <c r="P18" s="99">
        <f>+N18+O18</f>
        <v>0</v>
      </c>
      <c r="Q18" s="100"/>
      <c r="R18" s="101"/>
      <c r="S18" s="91">
        <f>+((P18*Q18)/360)*R18</f>
        <v>0</v>
      </c>
      <c r="T18" s="44"/>
      <c r="U18" s="47"/>
    </row>
    <row r="19" spans="1:988" ht="15" thickBot="1" x14ac:dyDescent="0.35">
      <c r="A19" s="102"/>
      <c r="B19" s="103"/>
      <c r="C19" s="103"/>
      <c r="D19" s="104"/>
      <c r="E19" s="104"/>
      <c r="F19" s="103"/>
      <c r="G19" s="104"/>
      <c r="H19" s="104"/>
      <c r="I19" s="105"/>
      <c r="J19" s="105"/>
      <c r="K19" s="104"/>
      <c r="L19" s="106"/>
      <c r="M19" s="106"/>
      <c r="N19" s="107"/>
      <c r="O19" s="108"/>
      <c r="P19" s="109">
        <f>SUM(P17:P18)</f>
        <v>0</v>
      </c>
      <c r="Q19" s="110"/>
      <c r="R19" s="111">
        <f>IF(R17=R18,R17,SUM(R17:R18))</f>
        <v>0</v>
      </c>
      <c r="S19" s="112">
        <f>SUM(S17:S18)</f>
        <v>0</v>
      </c>
      <c r="T19" s="45"/>
      <c r="U19" s="48"/>
    </row>
    <row r="20" spans="1:988" ht="45.6" customHeight="1" thickTop="1" x14ac:dyDescent="0.3"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  <c r="DW20" s="15"/>
      <c r="DX20" s="15"/>
      <c r="DY20" s="15"/>
      <c r="DZ20" s="15"/>
      <c r="EA20" s="15"/>
      <c r="EB20" s="15"/>
      <c r="EC20" s="15"/>
      <c r="ED20" s="15"/>
      <c r="EE20" s="15"/>
      <c r="EF20" s="15"/>
      <c r="EG20" s="15"/>
      <c r="EH20" s="15"/>
      <c r="EI20" s="15"/>
      <c r="EJ20" s="15"/>
      <c r="EK20" s="15"/>
      <c r="EL20" s="15"/>
      <c r="EM20" s="15"/>
      <c r="EN20" s="15"/>
      <c r="EO20" s="15"/>
      <c r="EP20" s="15"/>
      <c r="EQ20" s="15"/>
      <c r="ER20" s="15"/>
      <c r="ES20" s="15"/>
      <c r="ET20" s="15"/>
      <c r="EU20" s="15"/>
      <c r="EV20" s="15"/>
      <c r="EW20" s="15"/>
      <c r="EX20" s="15"/>
      <c r="EY20" s="15"/>
      <c r="EZ20" s="15"/>
      <c r="FA20" s="15"/>
      <c r="FB20" s="15"/>
      <c r="FC20" s="15"/>
      <c r="FD20" s="15"/>
      <c r="FE20" s="15"/>
      <c r="FF20" s="15"/>
      <c r="FG20" s="15"/>
      <c r="FH20" s="15"/>
      <c r="FI20" s="15"/>
      <c r="FJ20" s="15"/>
      <c r="FK20" s="15"/>
      <c r="FL20" s="15"/>
      <c r="FM20" s="15"/>
      <c r="FN20" s="15"/>
      <c r="FO20" s="15"/>
      <c r="FP20" s="15"/>
      <c r="FQ20" s="15"/>
      <c r="FR20" s="15"/>
      <c r="FS20" s="15"/>
      <c r="FT20" s="15"/>
      <c r="FU20" s="15"/>
      <c r="FV20" s="15"/>
      <c r="FW20" s="15"/>
      <c r="FX20" s="15"/>
      <c r="FY20" s="15"/>
      <c r="FZ20" s="15"/>
      <c r="GA20" s="15"/>
      <c r="GB20" s="15"/>
      <c r="GC20" s="15"/>
      <c r="GD20" s="15"/>
      <c r="GE20" s="15"/>
      <c r="GF20" s="15"/>
      <c r="GG20" s="15"/>
      <c r="GH20" s="15"/>
      <c r="GI20" s="15"/>
      <c r="GJ20" s="15"/>
      <c r="GK20" s="15"/>
      <c r="GL20" s="15"/>
      <c r="GM20" s="15"/>
      <c r="GN20" s="15"/>
      <c r="GO20" s="15"/>
      <c r="GP20" s="15"/>
      <c r="GQ20" s="15"/>
      <c r="GR20" s="15"/>
      <c r="GS20" s="15"/>
      <c r="GT20" s="15"/>
      <c r="GU20" s="15"/>
      <c r="GV20" s="15"/>
      <c r="GW20" s="15"/>
      <c r="GX20" s="15"/>
      <c r="GY20" s="15"/>
      <c r="GZ20" s="15"/>
      <c r="HA20" s="15"/>
      <c r="HB20" s="15"/>
      <c r="HC20" s="15"/>
      <c r="HD20" s="15"/>
      <c r="HE20" s="15"/>
      <c r="HF20" s="15"/>
      <c r="HG20" s="15"/>
      <c r="HH20" s="15"/>
      <c r="HI20" s="15"/>
      <c r="HJ20" s="15"/>
      <c r="HK20" s="15"/>
      <c r="HL20" s="15"/>
      <c r="HM20" s="15"/>
      <c r="HN20" s="15"/>
      <c r="HO20" s="15"/>
      <c r="HP20" s="15"/>
      <c r="HQ20" s="15"/>
      <c r="HR20" s="15"/>
      <c r="HS20" s="15"/>
      <c r="HT20" s="15"/>
      <c r="HU20" s="15"/>
      <c r="HV20" s="15"/>
      <c r="HW20" s="15"/>
      <c r="HX20" s="15"/>
      <c r="HY20" s="15"/>
      <c r="HZ20" s="15"/>
      <c r="IA20" s="15"/>
      <c r="IB20" s="15"/>
      <c r="IC20" s="15"/>
      <c r="ID20" s="15"/>
      <c r="IE20" s="15"/>
      <c r="IF20" s="15"/>
      <c r="IG20" s="15"/>
      <c r="IH20" s="15"/>
      <c r="II20" s="15"/>
      <c r="IJ20" s="15"/>
      <c r="IK20" s="15"/>
      <c r="IL20" s="15"/>
      <c r="IM20" s="15"/>
      <c r="IN20" s="15"/>
      <c r="IO20" s="15"/>
      <c r="IP20" s="15"/>
      <c r="IQ20" s="15"/>
      <c r="IR20" s="15"/>
      <c r="IS20" s="15"/>
      <c r="IT20" s="15"/>
      <c r="IU20" s="15"/>
      <c r="IV20" s="15"/>
      <c r="IW20" s="15"/>
      <c r="IX20" s="15"/>
      <c r="IY20" s="15"/>
      <c r="IZ20" s="15"/>
      <c r="JA20" s="15"/>
      <c r="JB20" s="15"/>
      <c r="JC20" s="15"/>
      <c r="JD20" s="15"/>
      <c r="JE20" s="15"/>
      <c r="JF20" s="15"/>
      <c r="JG20" s="15"/>
      <c r="JH20" s="15"/>
      <c r="JI20" s="15"/>
      <c r="JJ20" s="15"/>
      <c r="JK20" s="15"/>
      <c r="JL20" s="15"/>
      <c r="JM20" s="15"/>
      <c r="JN20" s="15"/>
      <c r="JO20" s="15"/>
      <c r="JP20" s="15"/>
      <c r="JQ20" s="15"/>
      <c r="JR20" s="15"/>
      <c r="JS20" s="15"/>
      <c r="JT20" s="15"/>
      <c r="JU20" s="15"/>
      <c r="JV20" s="15"/>
      <c r="JW20" s="15"/>
      <c r="JX20" s="15"/>
      <c r="JY20" s="15"/>
      <c r="JZ20" s="15"/>
      <c r="KA20" s="15"/>
      <c r="KB20" s="15"/>
      <c r="KC20" s="15"/>
      <c r="KD20" s="15"/>
      <c r="KE20" s="15"/>
      <c r="KF20" s="15"/>
      <c r="KG20" s="15"/>
      <c r="KH20" s="15"/>
      <c r="KI20" s="15"/>
      <c r="KJ20" s="15"/>
      <c r="KK20" s="15"/>
      <c r="KL20" s="15"/>
      <c r="KM20" s="15"/>
      <c r="KN20" s="15"/>
      <c r="KO20" s="15"/>
      <c r="KP20" s="15"/>
      <c r="KQ20" s="15"/>
      <c r="KR20" s="15"/>
      <c r="KS20" s="15"/>
      <c r="KT20" s="15"/>
      <c r="KU20" s="15"/>
      <c r="KV20" s="15"/>
      <c r="KW20" s="15"/>
      <c r="KX20" s="15"/>
      <c r="KY20" s="15"/>
      <c r="KZ20" s="15"/>
      <c r="LA20" s="15"/>
      <c r="LB20" s="15"/>
      <c r="LC20" s="15"/>
      <c r="LD20" s="15"/>
      <c r="LE20" s="15"/>
      <c r="LF20" s="15"/>
      <c r="LG20" s="15"/>
      <c r="LH20" s="15"/>
      <c r="LI20" s="15"/>
      <c r="LJ20" s="15"/>
      <c r="LK20" s="15"/>
      <c r="LL20" s="15"/>
      <c r="LM20" s="15"/>
      <c r="LN20" s="15"/>
      <c r="LO20" s="15"/>
      <c r="LP20" s="15"/>
      <c r="LQ20" s="15"/>
      <c r="LR20" s="15"/>
      <c r="LS20" s="15"/>
      <c r="LT20" s="15"/>
      <c r="LU20" s="15"/>
      <c r="LV20" s="15"/>
      <c r="LW20" s="15"/>
      <c r="LX20" s="15"/>
      <c r="LY20" s="15"/>
      <c r="LZ20" s="15"/>
      <c r="MA20" s="15"/>
      <c r="MB20" s="15"/>
      <c r="MC20" s="15"/>
      <c r="MD20" s="15"/>
      <c r="ME20" s="15"/>
      <c r="MF20" s="15"/>
      <c r="MG20" s="15"/>
      <c r="MH20" s="15"/>
      <c r="MI20" s="15"/>
      <c r="MJ20" s="15"/>
      <c r="MK20" s="15"/>
      <c r="ML20" s="15"/>
      <c r="MM20" s="15"/>
      <c r="MN20" s="15"/>
      <c r="MO20" s="15"/>
      <c r="MP20" s="15"/>
      <c r="MQ20" s="15"/>
      <c r="MR20" s="15"/>
      <c r="MS20" s="15"/>
      <c r="MT20" s="15"/>
      <c r="MU20" s="15"/>
      <c r="MV20" s="15"/>
      <c r="MW20" s="15"/>
      <c r="MX20" s="15"/>
      <c r="MY20" s="15"/>
      <c r="MZ20" s="15"/>
      <c r="NA20" s="15"/>
      <c r="NB20" s="15"/>
      <c r="NC20" s="15"/>
      <c r="ND20" s="15"/>
      <c r="NE20" s="15"/>
      <c r="NF20" s="15"/>
      <c r="NG20" s="15"/>
      <c r="NH20" s="15"/>
      <c r="NI20" s="15"/>
      <c r="NJ20" s="15"/>
      <c r="NK20" s="15"/>
      <c r="NL20" s="15"/>
      <c r="NM20" s="15"/>
      <c r="NN20" s="15"/>
      <c r="NO20" s="15"/>
      <c r="NP20" s="15"/>
      <c r="NQ20" s="15"/>
      <c r="NR20" s="15"/>
      <c r="NS20" s="15"/>
      <c r="NT20" s="15"/>
      <c r="NU20" s="15"/>
      <c r="NV20" s="15"/>
      <c r="NW20" s="15"/>
      <c r="NX20" s="15"/>
      <c r="NY20" s="15"/>
      <c r="NZ20" s="15"/>
      <c r="OA20" s="15"/>
      <c r="OB20" s="15"/>
      <c r="OC20" s="15"/>
      <c r="OD20" s="15"/>
      <c r="OE20" s="15"/>
      <c r="OF20" s="15"/>
      <c r="OG20" s="15"/>
      <c r="OH20" s="15"/>
      <c r="OI20" s="15"/>
      <c r="OJ20" s="15"/>
      <c r="OK20" s="15"/>
      <c r="OL20" s="15"/>
      <c r="OM20" s="15"/>
      <c r="ON20" s="15"/>
      <c r="OO20" s="15"/>
      <c r="OP20" s="15"/>
      <c r="OQ20" s="15"/>
      <c r="OR20" s="15"/>
      <c r="OS20" s="15"/>
      <c r="OT20" s="15"/>
      <c r="OU20" s="15"/>
      <c r="OV20" s="15"/>
      <c r="OW20" s="15"/>
      <c r="OX20" s="15"/>
      <c r="OY20" s="15"/>
      <c r="OZ20" s="15"/>
      <c r="PA20" s="15"/>
      <c r="PB20" s="15"/>
      <c r="PC20" s="15"/>
      <c r="PD20" s="15"/>
      <c r="PE20" s="15"/>
      <c r="PF20" s="15"/>
      <c r="PG20" s="15"/>
      <c r="PH20" s="15"/>
      <c r="PI20" s="15"/>
      <c r="PJ20" s="15"/>
      <c r="PK20" s="15"/>
      <c r="PL20" s="15"/>
      <c r="PM20" s="15"/>
      <c r="PN20" s="15"/>
      <c r="PO20" s="15"/>
      <c r="PP20" s="15"/>
      <c r="PQ20" s="15"/>
      <c r="PR20" s="15"/>
      <c r="PS20" s="15"/>
      <c r="PT20" s="15"/>
      <c r="PU20" s="15"/>
      <c r="PV20" s="15"/>
      <c r="PW20" s="15"/>
      <c r="PX20" s="15"/>
      <c r="PY20" s="15"/>
      <c r="PZ20" s="15"/>
      <c r="QA20" s="15"/>
      <c r="QB20" s="15"/>
      <c r="QC20" s="15"/>
      <c r="QD20" s="15"/>
      <c r="QE20" s="15"/>
      <c r="QF20" s="15"/>
      <c r="QG20" s="15"/>
      <c r="QH20" s="15"/>
      <c r="QI20" s="15"/>
      <c r="QJ20" s="15"/>
      <c r="QK20" s="15"/>
      <c r="QL20" s="15"/>
      <c r="QM20" s="15"/>
      <c r="QN20" s="15"/>
      <c r="QO20" s="15"/>
      <c r="QP20" s="15"/>
      <c r="QQ20" s="15"/>
      <c r="QR20" s="15"/>
      <c r="QS20" s="15"/>
      <c r="QT20" s="15"/>
      <c r="QU20" s="15"/>
      <c r="QV20" s="15"/>
      <c r="QW20" s="15"/>
      <c r="QX20" s="15"/>
      <c r="QY20" s="15"/>
      <c r="QZ20" s="15"/>
      <c r="RA20" s="15"/>
      <c r="RB20" s="15"/>
      <c r="RC20" s="15"/>
      <c r="RD20" s="15"/>
      <c r="RE20" s="15"/>
      <c r="RF20" s="15"/>
      <c r="RG20" s="15"/>
      <c r="RH20" s="15"/>
      <c r="RI20" s="15"/>
      <c r="RJ20" s="15"/>
      <c r="RK20" s="15"/>
      <c r="RL20" s="15"/>
      <c r="RM20" s="15"/>
      <c r="RN20" s="15"/>
      <c r="RO20" s="15"/>
      <c r="RP20" s="15"/>
      <c r="RQ20" s="15"/>
      <c r="RR20" s="15"/>
      <c r="RS20" s="15"/>
      <c r="RT20" s="15"/>
      <c r="RU20" s="15"/>
      <c r="RV20" s="15"/>
      <c r="RW20" s="15"/>
      <c r="RX20" s="15"/>
      <c r="RY20" s="15"/>
      <c r="RZ20" s="15"/>
      <c r="SA20" s="15"/>
      <c r="SB20" s="15"/>
      <c r="SC20" s="15"/>
      <c r="SD20" s="15"/>
      <c r="SE20" s="15"/>
      <c r="SF20" s="15"/>
      <c r="SG20" s="15"/>
      <c r="SH20" s="15"/>
      <c r="SI20" s="15"/>
      <c r="SJ20" s="15"/>
      <c r="SK20" s="15"/>
      <c r="SL20" s="15"/>
      <c r="SM20" s="15"/>
      <c r="SN20" s="15"/>
      <c r="SO20" s="15"/>
      <c r="SP20" s="15"/>
      <c r="SQ20" s="15"/>
      <c r="SR20" s="15"/>
      <c r="SS20" s="15"/>
      <c r="ST20" s="15"/>
      <c r="SU20" s="15"/>
      <c r="SV20" s="15"/>
      <c r="SW20" s="15"/>
      <c r="SX20" s="15"/>
      <c r="SY20" s="15"/>
      <c r="SZ20" s="15"/>
      <c r="TA20" s="15"/>
      <c r="TB20" s="15"/>
      <c r="TC20" s="15"/>
      <c r="TD20" s="15"/>
      <c r="TE20" s="15"/>
      <c r="TF20" s="15"/>
      <c r="TG20" s="15"/>
      <c r="TH20" s="15"/>
      <c r="TI20" s="15"/>
      <c r="TJ20" s="15"/>
      <c r="TK20" s="15"/>
      <c r="TL20" s="15"/>
      <c r="TM20" s="15"/>
      <c r="TN20" s="15"/>
      <c r="TO20" s="15"/>
      <c r="TP20" s="15"/>
      <c r="TQ20" s="15"/>
      <c r="TR20" s="15"/>
      <c r="TS20" s="15"/>
      <c r="TT20" s="15"/>
      <c r="TU20" s="15"/>
      <c r="TV20" s="15"/>
      <c r="TW20" s="15"/>
      <c r="TX20" s="15"/>
      <c r="TY20" s="15"/>
      <c r="TZ20" s="15"/>
      <c r="UA20" s="15"/>
      <c r="UB20" s="15"/>
      <c r="UC20" s="15"/>
      <c r="UD20" s="15"/>
      <c r="UE20" s="15"/>
      <c r="UF20" s="15"/>
      <c r="UG20" s="15"/>
      <c r="UH20" s="15"/>
      <c r="UI20" s="15"/>
      <c r="UJ20" s="15"/>
      <c r="UK20" s="15"/>
      <c r="UL20" s="15"/>
      <c r="UM20" s="15"/>
      <c r="UN20" s="15"/>
      <c r="UO20" s="15"/>
      <c r="UP20" s="15"/>
      <c r="UQ20" s="15"/>
      <c r="UR20" s="15"/>
      <c r="US20" s="15"/>
      <c r="UT20" s="15"/>
      <c r="UU20" s="15"/>
      <c r="UV20" s="15"/>
      <c r="UW20" s="15"/>
      <c r="UX20" s="15"/>
      <c r="UY20" s="15"/>
      <c r="UZ20" s="15"/>
      <c r="VA20" s="15"/>
      <c r="VB20" s="15"/>
      <c r="VC20" s="15"/>
      <c r="VD20" s="15"/>
      <c r="VE20" s="15"/>
      <c r="VF20" s="15"/>
      <c r="VG20" s="15"/>
      <c r="VH20" s="15"/>
      <c r="VI20" s="15"/>
      <c r="VJ20" s="15"/>
      <c r="VK20" s="15"/>
      <c r="VL20" s="15"/>
      <c r="VM20" s="15"/>
      <c r="VN20" s="15"/>
      <c r="VO20" s="15"/>
      <c r="VP20" s="15"/>
      <c r="VQ20" s="15"/>
      <c r="VR20" s="15"/>
      <c r="VS20" s="15"/>
      <c r="VT20" s="15"/>
      <c r="VU20" s="15"/>
      <c r="VV20" s="15"/>
      <c r="VW20" s="15"/>
      <c r="VX20" s="15"/>
      <c r="VY20" s="15"/>
      <c r="VZ20" s="15"/>
      <c r="WA20" s="15"/>
      <c r="WB20" s="15"/>
      <c r="WC20" s="15"/>
      <c r="WD20" s="15"/>
      <c r="WE20" s="15"/>
      <c r="WF20" s="15"/>
      <c r="WG20" s="15"/>
      <c r="WH20" s="15"/>
      <c r="WI20" s="15"/>
      <c r="WJ20" s="15"/>
      <c r="WK20" s="15"/>
      <c r="WL20" s="15"/>
      <c r="WM20" s="15"/>
      <c r="WN20" s="15"/>
      <c r="WO20" s="15"/>
      <c r="WP20" s="15"/>
      <c r="WQ20" s="15"/>
      <c r="WR20" s="15"/>
      <c r="WS20" s="15"/>
      <c r="WT20" s="15"/>
      <c r="WU20" s="15"/>
      <c r="WV20" s="15"/>
      <c r="WW20" s="15"/>
      <c r="WX20" s="15"/>
      <c r="WY20" s="15"/>
      <c r="WZ20" s="15"/>
      <c r="XA20" s="15"/>
      <c r="XB20" s="15"/>
      <c r="XC20" s="15"/>
      <c r="XD20" s="15"/>
      <c r="XE20" s="15"/>
      <c r="XF20" s="15"/>
      <c r="XG20" s="15"/>
      <c r="XH20" s="15"/>
      <c r="XI20" s="15"/>
      <c r="XJ20" s="15"/>
      <c r="XK20" s="15"/>
      <c r="XL20" s="15"/>
      <c r="XM20" s="15"/>
      <c r="XN20" s="15"/>
      <c r="XO20" s="15"/>
      <c r="XP20" s="15"/>
      <c r="XQ20" s="15"/>
      <c r="XR20" s="15"/>
      <c r="XS20" s="15"/>
      <c r="XT20" s="15"/>
      <c r="XU20" s="15"/>
      <c r="XV20" s="15"/>
      <c r="XW20" s="15"/>
      <c r="XX20" s="15"/>
      <c r="XY20" s="15"/>
      <c r="XZ20" s="15"/>
      <c r="YA20" s="15"/>
      <c r="YB20" s="15"/>
      <c r="YC20" s="15"/>
      <c r="YD20" s="15"/>
      <c r="YE20" s="15"/>
      <c r="YF20" s="15"/>
      <c r="YG20" s="15"/>
      <c r="YH20" s="15"/>
      <c r="YI20" s="15"/>
      <c r="YJ20" s="15"/>
      <c r="YK20" s="15"/>
      <c r="YL20" s="15"/>
      <c r="YM20" s="15"/>
      <c r="YN20" s="15"/>
      <c r="YO20" s="15"/>
      <c r="YP20" s="15"/>
      <c r="YQ20" s="15"/>
      <c r="YR20" s="15"/>
      <c r="YS20" s="15"/>
      <c r="YT20" s="15"/>
      <c r="YU20" s="15"/>
      <c r="YV20" s="15"/>
      <c r="YW20" s="15"/>
      <c r="YX20" s="15"/>
      <c r="YY20" s="15"/>
      <c r="YZ20" s="15"/>
      <c r="ZA20" s="15"/>
      <c r="ZB20" s="15"/>
      <c r="ZC20" s="15"/>
      <c r="ZD20" s="15"/>
      <c r="ZE20" s="15"/>
      <c r="ZF20" s="15"/>
      <c r="ZG20" s="15"/>
      <c r="ZH20" s="15"/>
      <c r="ZI20" s="15"/>
      <c r="ZJ20" s="15"/>
      <c r="ZK20" s="15"/>
      <c r="ZL20" s="15"/>
      <c r="ZM20" s="15"/>
      <c r="ZN20" s="15"/>
      <c r="ZO20" s="15"/>
      <c r="ZP20" s="15"/>
      <c r="ZQ20" s="15"/>
      <c r="ZR20" s="15"/>
      <c r="ZS20" s="15"/>
      <c r="ZT20" s="15"/>
      <c r="ZU20" s="15"/>
      <c r="ZV20" s="15"/>
      <c r="ZW20" s="15"/>
      <c r="ZX20" s="15"/>
      <c r="ZY20" s="15"/>
      <c r="ZZ20" s="15"/>
      <c r="AAA20" s="15"/>
      <c r="AAB20" s="15"/>
      <c r="AAC20" s="15"/>
      <c r="AAD20" s="15"/>
      <c r="AAE20" s="15"/>
      <c r="AAF20" s="15"/>
      <c r="AAG20" s="15"/>
      <c r="AAH20" s="15"/>
      <c r="AAI20" s="15"/>
      <c r="AAJ20" s="15"/>
      <c r="AAK20" s="15"/>
      <c r="AAL20" s="15"/>
      <c r="AAM20" s="15"/>
      <c r="AAN20" s="15"/>
      <c r="AAO20" s="15"/>
      <c r="AAP20" s="15"/>
      <c r="AAQ20" s="15"/>
      <c r="AAR20" s="15"/>
      <c r="AAS20" s="15"/>
      <c r="AAT20" s="15"/>
      <c r="AAU20" s="15"/>
      <c r="AAV20" s="15"/>
      <c r="AAW20" s="15"/>
      <c r="AAX20" s="15"/>
      <c r="AAY20" s="15"/>
      <c r="AAZ20" s="15"/>
      <c r="ABA20" s="15"/>
      <c r="ABB20" s="15"/>
      <c r="ABC20" s="15"/>
      <c r="ABD20" s="15"/>
      <c r="ABE20" s="15"/>
      <c r="ABF20" s="15"/>
      <c r="ABG20" s="15"/>
      <c r="ABH20" s="15"/>
      <c r="ABI20" s="15"/>
      <c r="ABJ20" s="15"/>
      <c r="ABK20" s="15"/>
      <c r="ABL20" s="15"/>
      <c r="ABM20" s="15"/>
      <c r="ABN20" s="15"/>
      <c r="ABO20" s="15"/>
      <c r="ABP20" s="15"/>
      <c r="ABQ20" s="15"/>
      <c r="ABR20" s="15"/>
      <c r="ABS20" s="15"/>
      <c r="ABT20" s="15"/>
      <c r="ABU20" s="15"/>
      <c r="ABV20" s="15"/>
      <c r="ABW20" s="15"/>
      <c r="ABX20" s="15"/>
      <c r="ABY20" s="15"/>
      <c r="ABZ20" s="15"/>
      <c r="ACA20" s="15"/>
      <c r="ACB20" s="15"/>
      <c r="ACC20" s="15"/>
      <c r="ACD20" s="15"/>
      <c r="ACE20" s="15"/>
      <c r="ACF20" s="15"/>
      <c r="ACG20" s="15"/>
      <c r="ACH20" s="15"/>
      <c r="ACI20" s="15"/>
      <c r="ACJ20" s="15"/>
      <c r="ACK20" s="15"/>
      <c r="ACL20" s="15"/>
      <c r="ACM20" s="15"/>
      <c r="ACN20" s="15"/>
      <c r="ACO20" s="15"/>
      <c r="ACP20" s="15"/>
      <c r="ACQ20" s="15"/>
      <c r="ACR20" s="15"/>
      <c r="ACS20" s="15"/>
      <c r="ACT20" s="15"/>
      <c r="ACU20" s="15"/>
      <c r="ACV20" s="15"/>
      <c r="ACW20" s="15"/>
      <c r="ACX20" s="15"/>
      <c r="ACY20" s="15"/>
      <c r="ACZ20" s="15"/>
      <c r="ADA20" s="15"/>
      <c r="ADB20" s="15"/>
      <c r="ADC20" s="15"/>
      <c r="ADD20" s="15"/>
      <c r="ADE20" s="15"/>
      <c r="ADF20" s="15"/>
      <c r="ADG20" s="15"/>
      <c r="ADH20" s="15"/>
      <c r="ADI20" s="15"/>
      <c r="ADJ20" s="15"/>
      <c r="ADK20" s="15"/>
      <c r="ADL20" s="15"/>
      <c r="ADM20" s="15"/>
      <c r="ADN20" s="15"/>
      <c r="ADO20" s="15"/>
      <c r="ADP20" s="15"/>
      <c r="ADQ20" s="15"/>
      <c r="ADR20" s="15"/>
      <c r="ADS20" s="15"/>
      <c r="ADT20" s="15"/>
      <c r="ADU20" s="15"/>
      <c r="ADV20" s="15"/>
      <c r="ADW20" s="15"/>
      <c r="ADX20" s="15"/>
      <c r="ADY20" s="15"/>
      <c r="ADZ20" s="15"/>
      <c r="AEA20" s="15"/>
      <c r="AEB20" s="15"/>
      <c r="AEC20" s="15"/>
      <c r="AED20" s="15"/>
      <c r="AEE20" s="15"/>
      <c r="AEF20" s="15"/>
      <c r="AEG20" s="15"/>
      <c r="AEH20" s="15"/>
      <c r="AEI20" s="15"/>
      <c r="AEJ20" s="15"/>
      <c r="AEK20" s="15"/>
      <c r="AEL20" s="15"/>
      <c r="AEM20" s="15"/>
      <c r="AEN20" s="15"/>
      <c r="AEO20" s="15"/>
      <c r="AEP20" s="15"/>
      <c r="AEQ20" s="15"/>
      <c r="AER20" s="15"/>
      <c r="AES20" s="15"/>
      <c r="AET20" s="15"/>
      <c r="AEU20" s="15"/>
      <c r="AEV20" s="15"/>
      <c r="AEW20" s="15"/>
      <c r="AEX20" s="15"/>
      <c r="AEY20" s="15"/>
      <c r="AEZ20" s="15"/>
      <c r="AFA20" s="15"/>
      <c r="AFB20" s="15"/>
      <c r="AFC20" s="15"/>
      <c r="AFD20" s="15"/>
      <c r="AFE20" s="15"/>
      <c r="AFF20" s="15"/>
      <c r="AFG20" s="15"/>
      <c r="AFH20" s="15"/>
      <c r="AFI20" s="15"/>
      <c r="AFJ20" s="15"/>
      <c r="AFK20" s="15"/>
      <c r="AFL20" s="15"/>
      <c r="AFM20" s="15"/>
      <c r="AFN20" s="15"/>
      <c r="AFO20" s="15"/>
      <c r="AFP20" s="15"/>
      <c r="AFQ20" s="15"/>
      <c r="AFR20" s="15"/>
      <c r="AFS20" s="15"/>
      <c r="AFT20" s="15"/>
      <c r="AFU20" s="15"/>
      <c r="AFV20" s="15"/>
      <c r="AFW20" s="15"/>
      <c r="AFX20" s="15"/>
      <c r="AFY20" s="15"/>
      <c r="AFZ20" s="15"/>
      <c r="AGA20" s="15"/>
      <c r="AGB20" s="15"/>
      <c r="AGC20" s="15"/>
      <c r="AGD20" s="15"/>
      <c r="AGE20" s="15"/>
      <c r="AGF20" s="15"/>
      <c r="AGG20" s="15"/>
      <c r="AGH20" s="15"/>
      <c r="AGI20" s="15"/>
      <c r="AGJ20" s="15"/>
      <c r="AGK20" s="15"/>
      <c r="AGL20" s="15"/>
      <c r="AGM20" s="15"/>
      <c r="AGN20" s="15"/>
      <c r="AGO20" s="15"/>
      <c r="AGP20" s="15"/>
      <c r="AGQ20" s="15"/>
      <c r="AGR20" s="15"/>
      <c r="AGS20" s="15"/>
      <c r="AGT20" s="15"/>
      <c r="AGU20" s="15"/>
      <c r="AGV20" s="15"/>
      <c r="AGW20" s="15"/>
      <c r="AGX20" s="15"/>
      <c r="AGY20" s="15"/>
      <c r="AGZ20" s="15"/>
      <c r="AHA20" s="15"/>
      <c r="AHB20" s="15"/>
      <c r="AHC20" s="15"/>
      <c r="AHD20" s="15"/>
      <c r="AHE20" s="15"/>
      <c r="AHF20" s="15"/>
      <c r="AHG20" s="15"/>
      <c r="AHH20" s="15"/>
      <c r="AHI20" s="15"/>
      <c r="AHJ20" s="15"/>
      <c r="AHK20" s="15"/>
      <c r="AHL20" s="15"/>
      <c r="AHM20" s="15"/>
      <c r="AHN20" s="15"/>
      <c r="AHO20" s="15"/>
      <c r="AHP20" s="15"/>
      <c r="AHQ20" s="15"/>
      <c r="AHR20" s="15"/>
      <c r="AHS20" s="15"/>
      <c r="AHT20" s="15"/>
      <c r="AHU20" s="15"/>
      <c r="AHV20" s="15"/>
      <c r="AHW20" s="15"/>
      <c r="AHX20" s="15"/>
      <c r="AHY20" s="15"/>
      <c r="AHZ20" s="15"/>
      <c r="AIA20" s="15"/>
      <c r="AIB20" s="15"/>
      <c r="AIC20" s="15"/>
      <c r="AID20" s="15"/>
      <c r="AIE20" s="15"/>
      <c r="AIF20" s="15"/>
      <c r="AIG20" s="15"/>
      <c r="AIH20" s="15"/>
      <c r="AII20" s="15"/>
      <c r="AIJ20" s="15"/>
      <c r="AIK20" s="15"/>
      <c r="AIL20" s="15"/>
      <c r="AIM20" s="15"/>
      <c r="AIN20" s="15"/>
      <c r="AIO20" s="15"/>
      <c r="AIP20" s="15"/>
      <c r="AIQ20" s="15"/>
      <c r="AIR20" s="15"/>
      <c r="AIS20" s="15"/>
      <c r="AIT20" s="15"/>
      <c r="AIU20" s="15"/>
      <c r="AIV20" s="15"/>
      <c r="AIW20" s="15"/>
      <c r="AIX20" s="15"/>
      <c r="AIY20" s="15"/>
      <c r="AIZ20" s="15"/>
      <c r="AJA20" s="15"/>
      <c r="AJB20" s="15"/>
      <c r="AJC20" s="15"/>
      <c r="AJD20" s="15"/>
      <c r="AJE20" s="15"/>
      <c r="AJF20" s="15"/>
      <c r="AJG20" s="15"/>
      <c r="AJH20" s="15"/>
      <c r="AJI20" s="15"/>
      <c r="AJJ20" s="15"/>
      <c r="AJK20" s="15"/>
      <c r="AJL20" s="15"/>
      <c r="AJM20" s="15"/>
      <c r="AJN20" s="15"/>
      <c r="AJO20" s="15"/>
      <c r="AJP20" s="15"/>
      <c r="AJQ20" s="15"/>
      <c r="AJR20" s="15"/>
      <c r="AJS20" s="15"/>
      <c r="AJT20" s="15"/>
      <c r="AJU20" s="15"/>
      <c r="AJV20" s="15"/>
      <c r="AJW20" s="15"/>
      <c r="AJX20" s="15"/>
      <c r="AJY20" s="15"/>
      <c r="AJZ20" s="15"/>
      <c r="AKA20" s="15"/>
      <c r="AKB20" s="15"/>
      <c r="AKC20" s="15"/>
      <c r="AKD20" s="15"/>
      <c r="AKE20" s="15"/>
      <c r="AKF20" s="15"/>
      <c r="AKG20" s="15"/>
      <c r="AKH20" s="15"/>
      <c r="AKI20" s="15"/>
      <c r="AKJ20" s="15"/>
      <c r="AKK20" s="15"/>
      <c r="AKL20" s="15"/>
      <c r="AKM20" s="15"/>
      <c r="AKN20" s="15"/>
      <c r="AKO20" s="15"/>
      <c r="AKP20" s="15"/>
      <c r="AKQ20" s="15"/>
      <c r="AKR20" s="15"/>
      <c r="AKS20" s="15"/>
      <c r="AKT20" s="15"/>
      <c r="AKU20" s="15"/>
      <c r="AKV20" s="15"/>
      <c r="AKW20" s="15"/>
      <c r="AKX20" s="15"/>
      <c r="AKY20" s="15"/>
      <c r="AKZ20" s="15"/>
    </row>
    <row r="21" spans="1:988" ht="15" thickBot="1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988" ht="18.600000000000001" customHeight="1" thickTop="1" x14ac:dyDescent="0.3">
      <c r="A22" s="39" t="s">
        <v>34</v>
      </c>
      <c r="B22" s="40"/>
      <c r="C22" s="40"/>
      <c r="D22" s="40"/>
      <c r="E22" s="40"/>
      <c r="F22" s="40"/>
      <c r="G22" s="40"/>
      <c r="H22" s="41"/>
      <c r="I22" s="39" t="s">
        <v>36</v>
      </c>
      <c r="J22" s="40"/>
      <c r="K22" s="40"/>
      <c r="L22" s="41"/>
      <c r="M22" s="39" t="s">
        <v>35</v>
      </c>
      <c r="N22" s="40"/>
      <c r="O22" s="40"/>
      <c r="P22" s="41"/>
      <c r="Q22" s="144" t="s">
        <v>56</v>
      </c>
      <c r="R22" s="145"/>
      <c r="S22" s="145"/>
      <c r="T22" s="145"/>
      <c r="U22" s="146"/>
    </row>
    <row r="23" spans="1:988" ht="43.8" customHeight="1" x14ac:dyDescent="0.3">
      <c r="A23" s="178" t="s">
        <v>6</v>
      </c>
      <c r="B23" s="178" t="s">
        <v>7</v>
      </c>
      <c r="C23" s="178" t="s">
        <v>8</v>
      </c>
      <c r="D23" s="42" t="s">
        <v>1</v>
      </c>
      <c r="E23" s="42"/>
      <c r="F23" s="148" t="s">
        <v>0</v>
      </c>
      <c r="G23" s="149" t="s">
        <v>9</v>
      </c>
      <c r="H23" s="150" t="s">
        <v>10</v>
      </c>
      <c r="I23" s="151" t="s">
        <v>27</v>
      </c>
      <c r="J23" s="152" t="s">
        <v>45</v>
      </c>
      <c r="K23" s="152" t="s">
        <v>32</v>
      </c>
      <c r="L23" s="153" t="s">
        <v>39</v>
      </c>
      <c r="M23" s="154" t="s">
        <v>31</v>
      </c>
      <c r="N23" s="155" t="s">
        <v>55</v>
      </c>
      <c r="O23" s="156">
        <v>8</v>
      </c>
      <c r="P23" s="157" t="s">
        <v>29</v>
      </c>
      <c r="Q23" s="158"/>
      <c r="R23" s="159"/>
      <c r="S23" s="159"/>
      <c r="T23" s="159"/>
      <c r="U23" s="160"/>
    </row>
    <row r="24" spans="1:988" ht="28.2" thickBot="1" x14ac:dyDescent="0.35">
      <c r="A24" s="180"/>
      <c r="B24" s="180"/>
      <c r="C24" s="180"/>
      <c r="D24" s="162" t="s">
        <v>12</v>
      </c>
      <c r="E24" s="162" t="s">
        <v>2</v>
      </c>
      <c r="F24" s="163"/>
      <c r="G24" s="164"/>
      <c r="H24" s="165"/>
      <c r="I24" s="166"/>
      <c r="J24" s="167"/>
      <c r="K24" s="167"/>
      <c r="L24" s="168"/>
      <c r="M24" s="169"/>
      <c r="N24" s="170" t="s">
        <v>30</v>
      </c>
      <c r="O24" s="171" t="s">
        <v>3</v>
      </c>
      <c r="P24" s="172"/>
      <c r="Q24" s="158"/>
      <c r="R24" s="159"/>
      <c r="S24" s="159"/>
      <c r="T24" s="159"/>
      <c r="U24" s="160"/>
    </row>
    <row r="25" spans="1:988" ht="15" thickTop="1" x14ac:dyDescent="0.3">
      <c r="A25" s="114"/>
      <c r="B25" s="115"/>
      <c r="C25" s="115"/>
      <c r="D25" s="51"/>
      <c r="E25" s="51"/>
      <c r="F25" s="26"/>
      <c r="G25" s="26"/>
      <c r="H25" s="27"/>
      <c r="I25" s="28">
        <v>0.5</v>
      </c>
      <c r="J25" s="192"/>
      <c r="K25" s="193">
        <f t="shared" ref="K25:K34" si="0">+(12600/360)*J25*I25</f>
        <v>0</v>
      </c>
      <c r="L25" s="194">
        <f>+K25*75%</f>
        <v>0</v>
      </c>
      <c r="M25" s="192"/>
      <c r="N25" s="195">
        <f>(INT((1750/360)*M25)*50%)</f>
        <v>0</v>
      </c>
      <c r="O25" s="196">
        <f>+O23*N25</f>
        <v>0</v>
      </c>
      <c r="P25" s="197">
        <f>+N25*$O$23*50%</f>
        <v>0</v>
      </c>
      <c r="Q25" s="77"/>
      <c r="R25" s="78"/>
      <c r="S25" s="78"/>
      <c r="T25" s="78"/>
      <c r="U25" s="79"/>
    </row>
    <row r="26" spans="1:988" x14ac:dyDescent="0.3">
      <c r="A26" s="92"/>
      <c r="B26" s="92"/>
      <c r="C26" s="93"/>
      <c r="D26" s="52"/>
      <c r="E26" s="53"/>
      <c r="F26" s="24"/>
      <c r="G26" s="24"/>
      <c r="H26" s="25"/>
      <c r="I26" s="22">
        <v>0.5</v>
      </c>
      <c r="J26" s="198"/>
      <c r="K26" s="199">
        <f t="shared" si="0"/>
        <v>0</v>
      </c>
      <c r="L26" s="200">
        <f t="shared" ref="L26:L34" si="1">+K26*75%</f>
        <v>0</v>
      </c>
      <c r="M26" s="192"/>
      <c r="N26" s="201">
        <f t="shared" ref="N26:N34" si="2">(INT((1750/360)*M26)*50%)</f>
        <v>0</v>
      </c>
      <c r="O26" s="202">
        <f t="shared" ref="O26:O34" si="3">+N26*$O$23</f>
        <v>0</v>
      </c>
      <c r="P26" s="203">
        <f>+N26*$O$23*50%</f>
        <v>0</v>
      </c>
      <c r="Q26" s="77"/>
      <c r="R26" s="78"/>
      <c r="S26" s="78"/>
      <c r="T26" s="78"/>
      <c r="U26" s="79"/>
    </row>
    <row r="27" spans="1:988" x14ac:dyDescent="0.3">
      <c r="A27" s="23"/>
      <c r="B27" s="24"/>
      <c r="C27" s="24"/>
      <c r="D27" s="52"/>
      <c r="E27" s="53"/>
      <c r="F27" s="24"/>
      <c r="G27" s="24"/>
      <c r="H27" s="25"/>
      <c r="I27" s="22">
        <v>0.5</v>
      </c>
      <c r="J27" s="198"/>
      <c r="K27" s="199">
        <f t="shared" si="0"/>
        <v>0</v>
      </c>
      <c r="L27" s="200">
        <f t="shared" si="1"/>
        <v>0</v>
      </c>
      <c r="M27" s="192"/>
      <c r="N27" s="201">
        <f t="shared" si="2"/>
        <v>0</v>
      </c>
      <c r="O27" s="202">
        <f t="shared" si="3"/>
        <v>0</v>
      </c>
      <c r="P27" s="203">
        <f>+N27*$O$23*50%</f>
        <v>0</v>
      </c>
      <c r="Q27" s="77"/>
      <c r="R27" s="78"/>
      <c r="S27" s="78"/>
      <c r="T27" s="78"/>
      <c r="U27" s="79"/>
    </row>
    <row r="28" spans="1:988" x14ac:dyDescent="0.3">
      <c r="A28" s="23"/>
      <c r="B28" s="24"/>
      <c r="C28" s="24"/>
      <c r="D28" s="52"/>
      <c r="E28" s="53"/>
      <c r="F28" s="24"/>
      <c r="G28" s="24"/>
      <c r="H28" s="25"/>
      <c r="I28" s="22">
        <v>0.5</v>
      </c>
      <c r="J28" s="198"/>
      <c r="K28" s="199">
        <f t="shared" si="0"/>
        <v>0</v>
      </c>
      <c r="L28" s="200">
        <f t="shared" si="1"/>
        <v>0</v>
      </c>
      <c r="M28" s="192"/>
      <c r="N28" s="201">
        <f t="shared" si="2"/>
        <v>0</v>
      </c>
      <c r="O28" s="202">
        <f t="shared" si="3"/>
        <v>0</v>
      </c>
      <c r="P28" s="203">
        <f>+N28*$O$23*50%</f>
        <v>0</v>
      </c>
      <c r="Q28" s="77"/>
      <c r="R28" s="78"/>
      <c r="S28" s="78"/>
      <c r="T28" s="78"/>
      <c r="U28" s="79"/>
    </row>
    <row r="29" spans="1:988" x14ac:dyDescent="0.3">
      <c r="A29" s="23"/>
      <c r="B29" s="24"/>
      <c r="C29" s="24"/>
      <c r="D29" s="52"/>
      <c r="E29" s="53"/>
      <c r="F29" s="24"/>
      <c r="G29" s="24"/>
      <c r="H29" s="25"/>
      <c r="I29" s="22">
        <v>0.5</v>
      </c>
      <c r="J29" s="198"/>
      <c r="K29" s="199">
        <f t="shared" si="0"/>
        <v>0</v>
      </c>
      <c r="L29" s="200">
        <f t="shared" si="1"/>
        <v>0</v>
      </c>
      <c r="M29" s="192"/>
      <c r="N29" s="201">
        <f t="shared" si="2"/>
        <v>0</v>
      </c>
      <c r="O29" s="202">
        <f t="shared" si="3"/>
        <v>0</v>
      </c>
      <c r="P29" s="203">
        <f>+N29*$O$23*50%</f>
        <v>0</v>
      </c>
      <c r="Q29" s="77"/>
      <c r="R29" s="78"/>
      <c r="S29" s="78"/>
      <c r="T29" s="78"/>
      <c r="U29" s="79"/>
    </row>
    <row r="30" spans="1:988" x14ac:dyDescent="0.3">
      <c r="A30" s="23"/>
      <c r="B30" s="24"/>
      <c r="C30" s="24"/>
      <c r="D30" s="52"/>
      <c r="E30" s="53"/>
      <c r="F30" s="24"/>
      <c r="G30" s="24"/>
      <c r="H30" s="25"/>
      <c r="I30" s="22">
        <v>0.5</v>
      </c>
      <c r="J30" s="198"/>
      <c r="K30" s="199">
        <f t="shared" si="0"/>
        <v>0</v>
      </c>
      <c r="L30" s="200">
        <f t="shared" si="1"/>
        <v>0</v>
      </c>
      <c r="M30" s="192"/>
      <c r="N30" s="201">
        <f t="shared" si="2"/>
        <v>0</v>
      </c>
      <c r="O30" s="202">
        <f t="shared" si="3"/>
        <v>0</v>
      </c>
      <c r="P30" s="203">
        <f>+N30*$O$23*50%</f>
        <v>0</v>
      </c>
      <c r="Q30" s="77"/>
      <c r="R30" s="78"/>
      <c r="S30" s="78"/>
      <c r="T30" s="78"/>
      <c r="U30" s="79"/>
    </row>
    <row r="31" spans="1:988" x14ac:dyDescent="0.3">
      <c r="A31" s="23"/>
      <c r="B31" s="24"/>
      <c r="C31" s="24"/>
      <c r="D31" s="52"/>
      <c r="E31" s="53"/>
      <c r="F31" s="24"/>
      <c r="G31" s="24"/>
      <c r="H31" s="25"/>
      <c r="I31" s="22">
        <v>0.5</v>
      </c>
      <c r="J31" s="198"/>
      <c r="K31" s="199">
        <f t="shared" si="0"/>
        <v>0</v>
      </c>
      <c r="L31" s="200">
        <f t="shared" si="1"/>
        <v>0</v>
      </c>
      <c r="M31" s="192"/>
      <c r="N31" s="201">
        <f t="shared" si="2"/>
        <v>0</v>
      </c>
      <c r="O31" s="202">
        <f t="shared" si="3"/>
        <v>0</v>
      </c>
      <c r="P31" s="203">
        <f>+N31*$O$23*50%</f>
        <v>0</v>
      </c>
      <c r="Q31" s="77"/>
      <c r="R31" s="78"/>
      <c r="S31" s="78"/>
      <c r="T31" s="78"/>
      <c r="U31" s="79"/>
    </row>
    <row r="32" spans="1:988" x14ac:dyDescent="0.3">
      <c r="A32" s="23"/>
      <c r="B32" s="24"/>
      <c r="C32" s="24"/>
      <c r="D32" s="52"/>
      <c r="E32" s="53"/>
      <c r="F32" s="24"/>
      <c r="G32" s="24"/>
      <c r="H32" s="25"/>
      <c r="I32" s="22">
        <v>0.5</v>
      </c>
      <c r="J32" s="198"/>
      <c r="K32" s="199">
        <f t="shared" si="0"/>
        <v>0</v>
      </c>
      <c r="L32" s="200">
        <f t="shared" si="1"/>
        <v>0</v>
      </c>
      <c r="M32" s="192"/>
      <c r="N32" s="201">
        <f t="shared" si="2"/>
        <v>0</v>
      </c>
      <c r="O32" s="202">
        <f t="shared" si="3"/>
        <v>0</v>
      </c>
      <c r="P32" s="203">
        <f>+N32*$O$23*50%</f>
        <v>0</v>
      </c>
      <c r="Q32" s="77"/>
      <c r="R32" s="78"/>
      <c r="S32" s="78"/>
      <c r="T32" s="78"/>
      <c r="U32" s="79"/>
    </row>
    <row r="33" spans="1:1023" x14ac:dyDescent="0.3">
      <c r="A33" s="23"/>
      <c r="B33" s="24"/>
      <c r="C33" s="24"/>
      <c r="D33" s="52"/>
      <c r="E33" s="53"/>
      <c r="F33" s="24"/>
      <c r="G33" s="24"/>
      <c r="H33" s="25"/>
      <c r="I33" s="22">
        <v>0.5</v>
      </c>
      <c r="J33" s="198"/>
      <c r="K33" s="199">
        <f t="shared" si="0"/>
        <v>0</v>
      </c>
      <c r="L33" s="200">
        <f t="shared" si="1"/>
        <v>0</v>
      </c>
      <c r="M33" s="192"/>
      <c r="N33" s="201">
        <f t="shared" si="2"/>
        <v>0</v>
      </c>
      <c r="O33" s="202">
        <f t="shared" si="3"/>
        <v>0</v>
      </c>
      <c r="P33" s="203">
        <f>+N33*$O$23*50%</f>
        <v>0</v>
      </c>
      <c r="Q33" s="77"/>
      <c r="R33" s="78"/>
      <c r="S33" s="78"/>
      <c r="T33" s="78"/>
      <c r="U33" s="79"/>
    </row>
    <row r="34" spans="1:1023" x14ac:dyDescent="0.3">
      <c r="A34" s="23"/>
      <c r="B34" s="24"/>
      <c r="C34" s="24"/>
      <c r="D34" s="52"/>
      <c r="E34" s="53"/>
      <c r="F34" s="24"/>
      <c r="G34" s="24"/>
      <c r="H34" s="25"/>
      <c r="I34" s="22">
        <v>0.5</v>
      </c>
      <c r="J34" s="198"/>
      <c r="K34" s="199">
        <f t="shared" si="0"/>
        <v>0</v>
      </c>
      <c r="L34" s="200">
        <f t="shared" si="1"/>
        <v>0</v>
      </c>
      <c r="M34" s="192"/>
      <c r="N34" s="201">
        <f t="shared" si="2"/>
        <v>0</v>
      </c>
      <c r="O34" s="202">
        <f t="shared" si="3"/>
        <v>0</v>
      </c>
      <c r="P34" s="203">
        <f>+N34*$O$23*50%</f>
        <v>0</v>
      </c>
      <c r="Q34" s="77"/>
      <c r="R34" s="78"/>
      <c r="S34" s="78"/>
      <c r="T34" s="78"/>
      <c r="U34" s="79"/>
    </row>
    <row r="35" spans="1:1023" s="215" customFormat="1" ht="15" thickBot="1" x14ac:dyDescent="0.35">
      <c r="A35" s="183" t="s">
        <v>63</v>
      </c>
      <c r="B35" s="191">
        <f>COUNTA(J25:J34)</f>
        <v>0</v>
      </c>
      <c r="C35" s="207"/>
      <c r="D35" s="208"/>
      <c r="E35" s="209"/>
      <c r="F35" s="207"/>
      <c r="G35" s="207"/>
      <c r="H35" s="210"/>
      <c r="I35" s="211"/>
      <c r="J35" s="204">
        <f t="shared" ref="J35:K35" si="4">SUM(J25:J34)</f>
        <v>0</v>
      </c>
      <c r="K35" s="204">
        <f t="shared" si="4"/>
        <v>0</v>
      </c>
      <c r="L35" s="205">
        <f t="shared" ref="L35:O35" si="5">SUM(L25:L34)</f>
        <v>0</v>
      </c>
      <c r="M35" s="206"/>
      <c r="N35" s="204">
        <f t="shared" si="5"/>
        <v>0</v>
      </c>
      <c r="O35" s="204">
        <f t="shared" si="5"/>
        <v>0</v>
      </c>
      <c r="P35" s="205">
        <f>SUM(P25:P34)</f>
        <v>0</v>
      </c>
      <c r="Q35" s="212"/>
      <c r="R35" s="213"/>
      <c r="S35" s="213"/>
      <c r="T35" s="213"/>
      <c r="U35" s="214"/>
    </row>
    <row r="36" spans="1:1023" ht="15.6" thickTop="1" thickBot="1" x14ac:dyDescent="0.35">
      <c r="N36" s="113"/>
    </row>
    <row r="37" spans="1:1023" s="21" customFormat="1" ht="33.6" customHeight="1" thickTop="1" x14ac:dyDescent="0.25">
      <c r="A37" s="75" t="s">
        <v>49</v>
      </c>
      <c r="B37" s="76"/>
      <c r="C37" s="76"/>
      <c r="D37" s="76"/>
      <c r="E37" s="76"/>
      <c r="F37" s="76"/>
      <c r="G37" s="76"/>
      <c r="H37" s="76"/>
      <c r="J37" s="67" t="s">
        <v>59</v>
      </c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9"/>
    </row>
    <row r="38" spans="1:1023" s="21" customFormat="1" ht="14.4" customHeight="1" x14ac:dyDescent="0.25">
      <c r="A38" s="37" t="s">
        <v>50</v>
      </c>
      <c r="B38" s="38"/>
      <c r="C38" s="38"/>
      <c r="D38" s="38"/>
      <c r="E38" s="38"/>
      <c r="F38" s="38"/>
      <c r="G38" s="38"/>
      <c r="H38" s="38"/>
      <c r="J38" s="70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71"/>
    </row>
    <row r="39" spans="1:1023" s="21" customFormat="1" ht="14.4" customHeight="1" x14ac:dyDescent="0.25">
      <c r="A39" s="54" t="s">
        <v>57</v>
      </c>
      <c r="B39" s="54"/>
      <c r="C39" s="54"/>
      <c r="D39" s="54"/>
      <c r="E39" s="54"/>
      <c r="F39" s="54"/>
      <c r="G39" s="54"/>
      <c r="H39" s="54"/>
      <c r="J39" s="70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71"/>
    </row>
    <row r="40" spans="1:1023" s="21" customFormat="1" ht="29.4" customHeight="1" thickBot="1" x14ac:dyDescent="0.3">
      <c r="A40" s="81" t="s">
        <v>58</v>
      </c>
      <c r="B40" s="81"/>
      <c r="C40" s="81"/>
      <c r="D40" s="81"/>
      <c r="E40" s="81"/>
      <c r="F40" s="81"/>
      <c r="G40" s="81"/>
      <c r="H40" s="81"/>
      <c r="J40" s="72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4"/>
    </row>
    <row r="41" spans="1:1023" s="21" customFormat="1" ht="15" customHeight="1" thickTop="1" x14ac:dyDescent="0.25">
      <c r="B41" s="56"/>
      <c r="C41" s="56"/>
      <c r="D41" s="56"/>
      <c r="E41" s="56"/>
      <c r="F41" s="56"/>
      <c r="G41" s="56"/>
      <c r="H41" s="55"/>
      <c r="I41" s="36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</row>
    <row r="42" spans="1:1023" ht="12" customHeight="1" x14ac:dyDescent="0.3">
      <c r="A42" s="35"/>
      <c r="B42" s="36"/>
      <c r="C42" s="36"/>
      <c r="D42" s="36"/>
      <c r="E42" s="36"/>
      <c r="F42" s="36"/>
      <c r="G42" s="36"/>
      <c r="H42" s="60" t="s">
        <v>46</v>
      </c>
      <c r="I42" s="61"/>
      <c r="J42" s="61"/>
      <c r="K42" s="61"/>
      <c r="L42" s="62"/>
      <c r="M42" s="19"/>
      <c r="N42" s="19"/>
      <c r="O42" s="19"/>
      <c r="P42" s="20"/>
      <c r="Q42" s="19"/>
      <c r="R42" s="31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2"/>
      <c r="AU42" s="32"/>
      <c r="AV42" s="32"/>
      <c r="AW42" s="32"/>
      <c r="AX42" s="32"/>
      <c r="AY42" s="32"/>
      <c r="AZ42" s="32"/>
      <c r="BA42" s="32"/>
      <c r="BB42" s="32"/>
      <c r="BC42" s="32"/>
      <c r="BD42" s="32"/>
      <c r="BE42" s="32"/>
      <c r="BF42" s="32"/>
      <c r="BG42" s="32"/>
      <c r="BH42" s="32"/>
      <c r="BI42" s="32"/>
      <c r="BJ42" s="32"/>
      <c r="BK42" s="32"/>
      <c r="BL42" s="32"/>
      <c r="BM42" s="32"/>
      <c r="BN42" s="32"/>
      <c r="BO42" s="32"/>
      <c r="BP42" s="32"/>
      <c r="BQ42" s="32"/>
      <c r="BR42" s="32"/>
      <c r="BS42" s="32"/>
      <c r="BT42" s="32"/>
      <c r="BU42" s="32"/>
      <c r="BV42" s="32"/>
      <c r="BW42" s="32"/>
      <c r="BX42" s="32"/>
      <c r="BY42" s="32"/>
      <c r="BZ42" s="32"/>
      <c r="CA42" s="32"/>
      <c r="CB42" s="32"/>
      <c r="CC42" s="32"/>
      <c r="CD42" s="32"/>
      <c r="CE42" s="32"/>
      <c r="CF42" s="32"/>
      <c r="CG42" s="32"/>
      <c r="CH42" s="32"/>
      <c r="CI42" s="32"/>
      <c r="CJ42" s="32"/>
      <c r="CK42" s="32"/>
      <c r="CL42" s="32"/>
      <c r="CM42" s="32"/>
      <c r="CN42" s="32"/>
      <c r="CO42" s="32"/>
      <c r="CP42" s="32"/>
      <c r="CQ42" s="32"/>
      <c r="CR42" s="32"/>
      <c r="CS42" s="32"/>
      <c r="CT42" s="32"/>
      <c r="CU42" s="32"/>
      <c r="CV42" s="32"/>
      <c r="CW42" s="32"/>
      <c r="CX42" s="32"/>
      <c r="CY42" s="32"/>
      <c r="CZ42" s="32"/>
      <c r="DA42" s="32"/>
      <c r="DB42" s="32"/>
      <c r="DC42" s="32"/>
      <c r="DD42" s="32"/>
      <c r="DE42" s="32"/>
      <c r="DF42" s="32"/>
      <c r="DG42" s="32"/>
      <c r="DH42" s="32"/>
      <c r="DI42" s="32"/>
      <c r="DJ42" s="32"/>
      <c r="DK42" s="32"/>
      <c r="DL42" s="32"/>
      <c r="DM42" s="32"/>
      <c r="DN42" s="32"/>
      <c r="DO42" s="32"/>
      <c r="DP42" s="32"/>
      <c r="DQ42" s="32"/>
      <c r="DR42" s="32"/>
      <c r="DS42" s="32"/>
      <c r="DT42" s="32"/>
      <c r="DU42" s="32"/>
      <c r="DV42" s="32"/>
      <c r="DW42" s="32"/>
      <c r="DX42" s="32"/>
      <c r="DY42" s="32"/>
      <c r="DZ42" s="32"/>
      <c r="EA42" s="32"/>
      <c r="EB42" s="32"/>
      <c r="EC42" s="32"/>
      <c r="ED42" s="32"/>
      <c r="EE42" s="32"/>
      <c r="EF42" s="32"/>
      <c r="EG42" s="32"/>
      <c r="EH42" s="32"/>
      <c r="EI42" s="32"/>
      <c r="EJ42" s="32"/>
      <c r="EK42" s="32"/>
      <c r="EL42" s="32"/>
      <c r="EM42" s="32"/>
      <c r="EN42" s="32"/>
      <c r="EO42" s="32"/>
      <c r="EP42" s="32"/>
      <c r="EQ42" s="32"/>
      <c r="ER42" s="32"/>
      <c r="ES42" s="32"/>
      <c r="ET42" s="32"/>
      <c r="EU42" s="32"/>
      <c r="EV42" s="32"/>
      <c r="EW42" s="32"/>
      <c r="EX42" s="32"/>
      <c r="EY42" s="32"/>
      <c r="EZ42" s="32"/>
      <c r="FA42" s="32"/>
      <c r="FB42" s="32"/>
      <c r="FC42" s="32"/>
      <c r="FD42" s="32"/>
      <c r="FE42" s="32"/>
      <c r="FF42" s="32"/>
      <c r="FG42" s="32"/>
      <c r="FH42" s="32"/>
      <c r="FI42" s="32"/>
      <c r="FJ42" s="32"/>
      <c r="FK42" s="32"/>
      <c r="FL42" s="32"/>
      <c r="FM42" s="32"/>
      <c r="FN42" s="32"/>
      <c r="FO42" s="32"/>
      <c r="FP42" s="32"/>
      <c r="FQ42" s="32"/>
      <c r="FR42" s="32"/>
      <c r="FS42" s="32"/>
      <c r="FT42" s="32"/>
      <c r="FU42" s="32"/>
      <c r="FV42" s="32"/>
      <c r="FW42" s="32"/>
      <c r="FX42" s="32"/>
      <c r="FY42" s="32"/>
      <c r="FZ42" s="32"/>
      <c r="GA42" s="32"/>
      <c r="GB42" s="32"/>
      <c r="GC42" s="32"/>
      <c r="GD42" s="32"/>
      <c r="GE42" s="32"/>
      <c r="GF42" s="32"/>
      <c r="GG42" s="32"/>
      <c r="GH42" s="32"/>
      <c r="GI42" s="32"/>
      <c r="GJ42" s="32"/>
      <c r="GK42" s="32"/>
      <c r="GL42" s="32"/>
      <c r="GM42" s="32"/>
      <c r="GN42" s="32"/>
      <c r="GO42" s="32"/>
      <c r="GP42" s="32"/>
      <c r="GQ42" s="32"/>
      <c r="GR42" s="32"/>
      <c r="GS42" s="32"/>
      <c r="GT42" s="32"/>
      <c r="GU42" s="32"/>
      <c r="GV42" s="32"/>
      <c r="GW42" s="32"/>
      <c r="GX42" s="32"/>
      <c r="GY42" s="32"/>
      <c r="GZ42" s="32"/>
      <c r="HA42" s="32"/>
      <c r="HB42" s="32"/>
      <c r="HC42" s="32"/>
      <c r="HD42" s="32"/>
      <c r="HE42" s="32"/>
      <c r="HF42" s="32"/>
      <c r="HG42" s="32"/>
      <c r="HH42" s="32"/>
      <c r="HI42" s="32"/>
      <c r="HJ42" s="32"/>
      <c r="HK42" s="32"/>
      <c r="HL42" s="32"/>
      <c r="HM42" s="32"/>
      <c r="HN42" s="32"/>
      <c r="HO42" s="32"/>
      <c r="HP42" s="32"/>
      <c r="HQ42" s="32"/>
      <c r="HR42" s="32"/>
      <c r="HS42" s="32"/>
      <c r="HT42" s="32"/>
      <c r="HU42" s="32"/>
      <c r="HV42" s="32"/>
      <c r="HW42" s="32"/>
      <c r="HX42" s="32"/>
      <c r="HY42" s="32"/>
      <c r="HZ42" s="32"/>
      <c r="IA42" s="32"/>
      <c r="IB42" s="32"/>
      <c r="IC42" s="32"/>
      <c r="ID42" s="32"/>
      <c r="IE42" s="32"/>
      <c r="IF42" s="32"/>
      <c r="IG42" s="32"/>
      <c r="IH42" s="32"/>
      <c r="II42" s="32"/>
      <c r="IJ42" s="32"/>
      <c r="IK42" s="32"/>
      <c r="IL42" s="32"/>
      <c r="IM42" s="32"/>
      <c r="IN42" s="32"/>
      <c r="IO42" s="32"/>
      <c r="IP42" s="32"/>
      <c r="IQ42" s="32"/>
      <c r="IR42" s="32"/>
      <c r="IS42" s="32"/>
      <c r="IT42" s="32"/>
      <c r="IU42" s="32"/>
      <c r="IV42" s="32"/>
      <c r="IW42" s="32"/>
      <c r="IX42" s="32"/>
      <c r="IY42" s="32"/>
      <c r="IZ42" s="32"/>
      <c r="JA42" s="32"/>
      <c r="JB42" s="32"/>
      <c r="JC42" s="32"/>
      <c r="JD42" s="32"/>
      <c r="JE42" s="32"/>
      <c r="JF42" s="32"/>
      <c r="JG42" s="32"/>
      <c r="JH42" s="32"/>
      <c r="JI42" s="32"/>
      <c r="JJ42" s="32"/>
      <c r="JK42" s="32"/>
      <c r="JL42" s="32"/>
      <c r="JM42" s="32"/>
      <c r="JN42" s="32"/>
      <c r="JO42" s="32"/>
      <c r="JP42" s="32"/>
      <c r="JQ42" s="32"/>
      <c r="JR42" s="32"/>
      <c r="JS42" s="32"/>
      <c r="JT42" s="32"/>
      <c r="JU42" s="32"/>
      <c r="JV42" s="32"/>
      <c r="JW42" s="32"/>
      <c r="JX42" s="32"/>
      <c r="JY42" s="32"/>
      <c r="JZ42" s="32"/>
      <c r="KA42" s="32"/>
      <c r="KB42" s="32"/>
      <c r="KC42" s="32"/>
      <c r="KD42" s="32"/>
      <c r="KE42" s="32"/>
      <c r="KF42" s="32"/>
      <c r="KG42" s="32"/>
      <c r="KH42" s="32"/>
      <c r="KI42" s="32"/>
      <c r="KJ42" s="32"/>
      <c r="KK42" s="32"/>
      <c r="KL42" s="32"/>
      <c r="KM42" s="32"/>
      <c r="KN42" s="32"/>
      <c r="KO42" s="32"/>
      <c r="KP42" s="32"/>
      <c r="KQ42" s="32"/>
      <c r="KR42" s="32"/>
      <c r="KS42" s="32"/>
      <c r="KT42" s="32"/>
      <c r="KU42" s="32"/>
      <c r="KV42" s="32"/>
      <c r="KW42" s="32"/>
      <c r="KX42" s="32"/>
      <c r="KY42" s="32"/>
      <c r="KZ42" s="32"/>
      <c r="LA42" s="32"/>
      <c r="LB42" s="32"/>
      <c r="LC42" s="32"/>
      <c r="LD42" s="32"/>
      <c r="LE42" s="32"/>
      <c r="LF42" s="32"/>
      <c r="LG42" s="32"/>
      <c r="LH42" s="32"/>
      <c r="LI42" s="32"/>
      <c r="LJ42" s="32"/>
      <c r="LK42" s="32"/>
      <c r="LL42" s="32"/>
      <c r="LM42" s="32"/>
      <c r="LN42" s="32"/>
      <c r="LO42" s="32"/>
      <c r="LP42" s="32"/>
      <c r="LQ42" s="32"/>
      <c r="LR42" s="32"/>
      <c r="LS42" s="32"/>
      <c r="LT42" s="32"/>
      <c r="LU42" s="32"/>
      <c r="LV42" s="32"/>
      <c r="LW42" s="32"/>
      <c r="LX42" s="32"/>
      <c r="LY42" s="32"/>
      <c r="LZ42" s="32"/>
      <c r="MA42" s="32"/>
      <c r="MB42" s="32"/>
      <c r="MC42" s="32"/>
      <c r="MD42" s="32"/>
      <c r="ME42" s="32"/>
      <c r="MF42" s="32"/>
      <c r="MG42" s="32"/>
      <c r="MH42" s="32"/>
      <c r="MI42" s="32"/>
      <c r="MJ42" s="32"/>
      <c r="MK42" s="32"/>
      <c r="ML42" s="32"/>
      <c r="MM42" s="32"/>
      <c r="MN42" s="32"/>
      <c r="MO42" s="32"/>
      <c r="MP42" s="32"/>
      <c r="MQ42" s="32"/>
      <c r="MR42" s="32"/>
      <c r="MS42" s="32"/>
      <c r="MT42" s="32"/>
      <c r="MU42" s="32"/>
      <c r="MV42" s="32"/>
      <c r="MW42" s="32"/>
      <c r="MX42" s="32"/>
      <c r="MY42" s="32"/>
      <c r="MZ42" s="32"/>
      <c r="NA42" s="32"/>
      <c r="NB42" s="32"/>
      <c r="NC42" s="32"/>
      <c r="ND42" s="32"/>
      <c r="NE42" s="32"/>
      <c r="NF42" s="32"/>
      <c r="NG42" s="32"/>
      <c r="NH42" s="32"/>
      <c r="NI42" s="32"/>
      <c r="NJ42" s="32"/>
      <c r="NK42" s="32"/>
      <c r="NL42" s="32"/>
      <c r="NM42" s="32"/>
      <c r="NN42" s="32"/>
      <c r="NO42" s="32"/>
      <c r="NP42" s="32"/>
      <c r="NQ42" s="32"/>
      <c r="NR42" s="32"/>
      <c r="NS42" s="32"/>
      <c r="NT42" s="32"/>
      <c r="NU42" s="32"/>
      <c r="NV42" s="32"/>
      <c r="NW42" s="32"/>
      <c r="NX42" s="32"/>
      <c r="NY42" s="32"/>
      <c r="NZ42" s="32"/>
      <c r="OA42" s="32"/>
      <c r="OB42" s="32"/>
      <c r="OC42" s="32"/>
      <c r="OD42" s="32"/>
      <c r="OE42" s="32"/>
      <c r="OF42" s="32"/>
      <c r="OG42" s="32"/>
      <c r="OH42" s="32"/>
      <c r="OI42" s="32"/>
      <c r="OJ42" s="32"/>
      <c r="OK42" s="32"/>
      <c r="OL42" s="32"/>
      <c r="OM42" s="32"/>
      <c r="ON42" s="32"/>
      <c r="OO42" s="32"/>
      <c r="OP42" s="32"/>
      <c r="OQ42" s="32"/>
      <c r="OR42" s="32"/>
      <c r="OS42" s="32"/>
      <c r="OT42" s="32"/>
      <c r="OU42" s="32"/>
      <c r="OV42" s="32"/>
      <c r="OW42" s="32"/>
      <c r="OX42" s="32"/>
      <c r="OY42" s="32"/>
      <c r="OZ42" s="32"/>
      <c r="PA42" s="32"/>
      <c r="PB42" s="32"/>
      <c r="PC42" s="32"/>
      <c r="PD42" s="32"/>
      <c r="PE42" s="32"/>
      <c r="PF42" s="32"/>
      <c r="PG42" s="32"/>
      <c r="PH42" s="32"/>
      <c r="PI42" s="32"/>
      <c r="PJ42" s="32"/>
      <c r="PK42" s="32"/>
      <c r="PL42" s="32"/>
      <c r="PM42" s="32"/>
      <c r="PN42" s="32"/>
      <c r="PO42" s="32"/>
      <c r="PP42" s="32"/>
      <c r="PQ42" s="32"/>
      <c r="PR42" s="32"/>
      <c r="PS42" s="32"/>
      <c r="PT42" s="32"/>
      <c r="PU42" s="32"/>
      <c r="PV42" s="32"/>
      <c r="PW42" s="32"/>
      <c r="PX42" s="32"/>
      <c r="PY42" s="32"/>
      <c r="PZ42" s="32"/>
      <c r="QA42" s="32"/>
      <c r="QB42" s="32"/>
      <c r="QC42" s="32"/>
      <c r="QD42" s="32"/>
      <c r="QE42" s="32"/>
      <c r="QF42" s="32"/>
      <c r="QG42" s="32"/>
      <c r="QH42" s="32"/>
      <c r="QI42" s="32"/>
      <c r="QJ42" s="32"/>
      <c r="QK42" s="32"/>
      <c r="QL42" s="32"/>
      <c r="QM42" s="32"/>
      <c r="QN42" s="32"/>
      <c r="QO42" s="32"/>
      <c r="QP42" s="32"/>
      <c r="QQ42" s="32"/>
      <c r="QR42" s="32"/>
      <c r="QS42" s="32"/>
      <c r="QT42" s="32"/>
      <c r="QU42" s="32"/>
      <c r="QV42" s="32"/>
      <c r="QW42" s="32"/>
      <c r="QX42" s="32"/>
      <c r="QY42" s="32"/>
      <c r="QZ42" s="32"/>
      <c r="RA42" s="32"/>
      <c r="RB42" s="32"/>
      <c r="RC42" s="32"/>
      <c r="RD42" s="32"/>
      <c r="RE42" s="32"/>
      <c r="RF42" s="32"/>
      <c r="RG42" s="32"/>
      <c r="RH42" s="32"/>
      <c r="RI42" s="32"/>
      <c r="RJ42" s="32"/>
      <c r="RK42" s="32"/>
      <c r="RL42" s="32"/>
      <c r="RM42" s="32"/>
      <c r="RN42" s="32"/>
      <c r="RO42" s="32"/>
      <c r="RP42" s="32"/>
      <c r="RQ42" s="32"/>
      <c r="RR42" s="32"/>
      <c r="RS42" s="32"/>
      <c r="RT42" s="32"/>
      <c r="RU42" s="32"/>
      <c r="RV42" s="32"/>
      <c r="RW42" s="32"/>
      <c r="RX42" s="32"/>
      <c r="RY42" s="32"/>
      <c r="RZ42" s="32"/>
      <c r="SA42" s="32"/>
      <c r="SB42" s="32"/>
      <c r="SC42" s="32"/>
      <c r="SD42" s="32"/>
      <c r="SE42" s="32"/>
      <c r="SF42" s="32"/>
      <c r="SG42" s="32"/>
      <c r="SH42" s="32"/>
      <c r="SI42" s="32"/>
      <c r="SJ42" s="32"/>
      <c r="SK42" s="32"/>
      <c r="SL42" s="32"/>
      <c r="SM42" s="32"/>
      <c r="SN42" s="32"/>
      <c r="SO42" s="32"/>
      <c r="SP42" s="32"/>
      <c r="SQ42" s="32"/>
      <c r="SR42" s="32"/>
      <c r="SS42" s="32"/>
      <c r="ST42" s="32"/>
      <c r="SU42" s="32"/>
      <c r="SV42" s="32"/>
      <c r="SW42" s="32"/>
      <c r="SX42" s="32"/>
      <c r="SY42" s="32"/>
      <c r="SZ42" s="32"/>
      <c r="TA42" s="32"/>
      <c r="TB42" s="32"/>
      <c r="TC42" s="32"/>
      <c r="TD42" s="32"/>
      <c r="TE42" s="32"/>
      <c r="TF42" s="32"/>
      <c r="TG42" s="32"/>
      <c r="TH42" s="32"/>
      <c r="TI42" s="32"/>
      <c r="TJ42" s="32"/>
      <c r="TK42" s="32"/>
      <c r="TL42" s="32"/>
      <c r="TM42" s="32"/>
      <c r="TN42" s="32"/>
      <c r="TO42" s="32"/>
      <c r="TP42" s="32"/>
      <c r="TQ42" s="32"/>
      <c r="TR42" s="32"/>
      <c r="TS42" s="32"/>
      <c r="TT42" s="32"/>
      <c r="TU42" s="32"/>
      <c r="TV42" s="32"/>
      <c r="TW42" s="32"/>
      <c r="TX42" s="32"/>
      <c r="TY42" s="32"/>
      <c r="TZ42" s="32"/>
      <c r="UA42" s="32"/>
      <c r="UB42" s="32"/>
      <c r="UC42" s="32"/>
      <c r="UD42" s="32"/>
      <c r="UE42" s="32"/>
      <c r="UF42" s="32"/>
      <c r="UG42" s="32"/>
      <c r="UH42" s="32"/>
      <c r="UI42" s="32"/>
      <c r="UJ42" s="32"/>
      <c r="UK42" s="32"/>
      <c r="UL42" s="32"/>
      <c r="UM42" s="32"/>
      <c r="UN42" s="32"/>
      <c r="UO42" s="32"/>
      <c r="UP42" s="32"/>
      <c r="UQ42" s="32"/>
      <c r="UR42" s="32"/>
      <c r="US42" s="32"/>
      <c r="UT42" s="32"/>
      <c r="UU42" s="32"/>
      <c r="UV42" s="32"/>
      <c r="UW42" s="32"/>
      <c r="UX42" s="32"/>
      <c r="UY42" s="32"/>
      <c r="UZ42" s="32"/>
      <c r="VA42" s="32"/>
      <c r="VB42" s="32"/>
      <c r="VC42" s="32"/>
      <c r="VD42" s="32"/>
      <c r="VE42" s="32"/>
      <c r="VF42" s="32"/>
      <c r="VG42" s="32"/>
      <c r="VH42" s="32"/>
      <c r="VI42" s="32"/>
      <c r="VJ42" s="32"/>
      <c r="VK42" s="32"/>
      <c r="VL42" s="32"/>
      <c r="VM42" s="32"/>
      <c r="VN42" s="32"/>
      <c r="VO42" s="32"/>
      <c r="VP42" s="32"/>
      <c r="VQ42" s="32"/>
      <c r="VR42" s="32"/>
      <c r="VS42" s="32"/>
      <c r="VT42" s="32"/>
      <c r="VU42" s="32"/>
      <c r="VV42" s="32"/>
      <c r="VW42" s="32"/>
      <c r="VX42" s="32"/>
      <c r="VY42" s="32"/>
      <c r="VZ42" s="32"/>
      <c r="WA42" s="32"/>
      <c r="WB42" s="32"/>
      <c r="WC42" s="32"/>
      <c r="WD42" s="32"/>
      <c r="WE42" s="32"/>
      <c r="WF42" s="32"/>
      <c r="WG42" s="32"/>
      <c r="WH42" s="32"/>
      <c r="WI42" s="32"/>
      <c r="WJ42" s="32"/>
      <c r="WK42" s="32"/>
      <c r="WL42" s="32"/>
      <c r="WM42" s="32"/>
      <c r="WN42" s="32"/>
      <c r="WO42" s="32"/>
      <c r="WP42" s="32"/>
      <c r="WQ42" s="32"/>
      <c r="WR42" s="32"/>
      <c r="WS42" s="32"/>
      <c r="WT42" s="32"/>
      <c r="WU42" s="32"/>
      <c r="WV42" s="32"/>
      <c r="WW42" s="32"/>
      <c r="WX42" s="32"/>
      <c r="WY42" s="32"/>
      <c r="WZ42" s="32"/>
      <c r="XA42" s="32"/>
      <c r="XB42" s="32"/>
      <c r="XC42" s="32"/>
      <c r="XD42" s="32"/>
      <c r="XE42" s="32"/>
      <c r="XF42" s="32"/>
      <c r="XG42" s="32"/>
      <c r="XH42" s="32"/>
      <c r="XI42" s="32"/>
      <c r="XJ42" s="32"/>
      <c r="XK42" s="32"/>
      <c r="XL42" s="32"/>
      <c r="XM42" s="32"/>
      <c r="XN42" s="32"/>
      <c r="XO42" s="32"/>
      <c r="XP42" s="32"/>
      <c r="XQ42" s="32"/>
      <c r="XR42" s="32"/>
      <c r="XS42" s="32"/>
      <c r="XT42" s="32"/>
      <c r="XU42" s="32"/>
      <c r="XV42" s="32"/>
      <c r="XW42" s="32"/>
      <c r="XX42" s="32"/>
      <c r="XY42" s="32"/>
      <c r="XZ42" s="32"/>
      <c r="YA42" s="32"/>
      <c r="YB42" s="32"/>
      <c r="YC42" s="32"/>
      <c r="YD42" s="32"/>
      <c r="YE42" s="32"/>
      <c r="YF42" s="32"/>
      <c r="YG42" s="32"/>
      <c r="YH42" s="32"/>
      <c r="YI42" s="32"/>
      <c r="YJ42" s="32"/>
      <c r="YK42" s="32"/>
      <c r="YL42" s="32"/>
      <c r="YM42" s="32"/>
      <c r="YN42" s="32"/>
      <c r="YO42" s="32"/>
      <c r="YP42" s="32"/>
      <c r="YQ42" s="32"/>
      <c r="YR42" s="32"/>
      <c r="YS42" s="32"/>
      <c r="YT42" s="32"/>
      <c r="YU42" s="32"/>
      <c r="YV42" s="32"/>
      <c r="YW42" s="32"/>
      <c r="YX42" s="32"/>
      <c r="YY42" s="32"/>
      <c r="YZ42" s="32"/>
      <c r="ZA42" s="32"/>
      <c r="ZB42" s="32"/>
      <c r="ZC42" s="32"/>
      <c r="ZD42" s="32"/>
      <c r="ZE42" s="32"/>
      <c r="ZF42" s="32"/>
      <c r="ZG42" s="32"/>
      <c r="ZH42" s="32"/>
      <c r="ZI42" s="32"/>
      <c r="ZJ42" s="32"/>
      <c r="ZK42" s="32"/>
      <c r="ZL42" s="32"/>
      <c r="ZM42" s="32"/>
      <c r="ZN42" s="32"/>
      <c r="ZO42" s="32"/>
      <c r="ZP42" s="32"/>
      <c r="ZQ42" s="32"/>
      <c r="ZR42" s="32"/>
      <c r="ZS42" s="32"/>
      <c r="ZT42" s="32"/>
      <c r="ZU42" s="32"/>
      <c r="ZV42" s="32"/>
      <c r="ZW42" s="32"/>
      <c r="ZX42" s="32"/>
      <c r="ZY42" s="32"/>
      <c r="ZZ42" s="32"/>
      <c r="AAA42" s="32"/>
      <c r="AAB42" s="32"/>
      <c r="AAC42" s="32"/>
      <c r="AAD42" s="32"/>
      <c r="AAE42" s="32"/>
      <c r="AAF42" s="32"/>
      <c r="AAG42" s="32"/>
      <c r="AAH42" s="32"/>
      <c r="AAI42" s="32"/>
      <c r="AAJ42" s="32"/>
      <c r="AAK42" s="32"/>
      <c r="AAL42" s="32"/>
      <c r="AAM42" s="32"/>
      <c r="AAN42" s="32"/>
      <c r="AAO42" s="32"/>
      <c r="AAP42" s="32"/>
      <c r="AAQ42" s="32"/>
      <c r="AAR42" s="32"/>
      <c r="AAS42" s="32"/>
      <c r="AAT42" s="32"/>
      <c r="AAU42" s="32"/>
      <c r="AAV42" s="32"/>
      <c r="AAW42" s="32"/>
      <c r="AAX42" s="32"/>
      <c r="AAY42" s="32"/>
      <c r="AAZ42" s="32"/>
      <c r="ABA42" s="32"/>
      <c r="ABB42" s="32"/>
      <c r="ABC42" s="32"/>
      <c r="ABD42" s="32"/>
      <c r="ABE42" s="32"/>
      <c r="ABF42" s="32"/>
      <c r="ABG42" s="32"/>
      <c r="ABH42" s="32"/>
      <c r="ABI42" s="32"/>
      <c r="ABJ42" s="32"/>
      <c r="ABK42" s="32"/>
      <c r="ABL42" s="32"/>
      <c r="ABM42" s="32"/>
      <c r="ABN42" s="32"/>
      <c r="ABO42" s="32"/>
      <c r="ABP42" s="32"/>
      <c r="ABQ42" s="32"/>
      <c r="ABR42" s="32"/>
      <c r="ABS42" s="32"/>
      <c r="ABT42" s="32"/>
      <c r="ABU42" s="32"/>
      <c r="ABV42" s="32"/>
      <c r="ABW42" s="32"/>
      <c r="ABX42" s="32"/>
      <c r="ABY42" s="32"/>
      <c r="ABZ42" s="32"/>
      <c r="ACA42" s="32"/>
      <c r="ACB42" s="32"/>
      <c r="ACC42" s="32"/>
      <c r="ACD42" s="32"/>
      <c r="ACE42" s="32"/>
      <c r="ACF42" s="32"/>
      <c r="ACG42" s="32"/>
      <c r="ACH42" s="32"/>
      <c r="ACI42" s="32"/>
      <c r="ACJ42" s="32"/>
      <c r="ACK42" s="32"/>
      <c r="ACL42" s="32"/>
      <c r="ACM42" s="32"/>
      <c r="ACN42" s="32"/>
      <c r="ACO42" s="32"/>
      <c r="ACP42" s="32"/>
      <c r="ACQ42" s="32"/>
      <c r="ACR42" s="32"/>
      <c r="ACS42" s="32"/>
      <c r="ACT42" s="32"/>
      <c r="ACU42" s="32"/>
      <c r="ACV42" s="32"/>
      <c r="ACW42" s="32"/>
      <c r="ACX42" s="32"/>
      <c r="ACY42" s="32"/>
      <c r="ACZ42" s="32"/>
      <c r="ADA42" s="32"/>
      <c r="ADB42" s="32"/>
      <c r="ADC42" s="32"/>
      <c r="ADD42" s="32"/>
      <c r="ADE42" s="32"/>
      <c r="ADF42" s="32"/>
      <c r="ADG42" s="32"/>
      <c r="ADH42" s="32"/>
      <c r="ADI42" s="32"/>
      <c r="ADJ42" s="32"/>
      <c r="ADK42" s="32"/>
      <c r="ADL42" s="32"/>
      <c r="ADM42" s="32"/>
      <c r="ADN42" s="32"/>
      <c r="ADO42" s="32"/>
      <c r="ADP42" s="32"/>
      <c r="ADQ42" s="32"/>
      <c r="ADR42" s="32"/>
      <c r="ADS42" s="32"/>
      <c r="ADT42" s="32"/>
      <c r="ADU42" s="32"/>
      <c r="ADV42" s="32"/>
      <c r="ADW42" s="32"/>
      <c r="ADX42" s="32"/>
      <c r="ADY42" s="32"/>
      <c r="ADZ42" s="32"/>
      <c r="AEA42" s="32"/>
      <c r="AEB42" s="32"/>
      <c r="AEC42" s="32"/>
      <c r="AED42" s="32"/>
      <c r="AEE42" s="32"/>
      <c r="AEF42" s="32"/>
      <c r="AEG42" s="32"/>
      <c r="AEH42" s="32"/>
      <c r="AEI42" s="32"/>
      <c r="AEJ42" s="32"/>
      <c r="AEK42" s="32"/>
      <c r="AEL42" s="32"/>
      <c r="AEM42" s="32"/>
      <c r="AEN42" s="32"/>
      <c r="AEO42" s="32"/>
      <c r="AEP42" s="32"/>
      <c r="AEQ42" s="32"/>
      <c r="AER42" s="32"/>
      <c r="AES42" s="32"/>
      <c r="AET42" s="32"/>
      <c r="AEU42" s="32"/>
      <c r="AEV42" s="32"/>
      <c r="AEW42" s="32"/>
      <c r="AEX42" s="32"/>
      <c r="AEY42" s="32"/>
      <c r="AEZ42" s="32"/>
      <c r="AFA42" s="32"/>
      <c r="AFB42" s="32"/>
      <c r="AFC42" s="32"/>
      <c r="AFD42" s="32"/>
      <c r="AFE42" s="32"/>
      <c r="AFF42" s="32"/>
      <c r="AFG42" s="32"/>
      <c r="AFH42" s="32"/>
      <c r="AFI42" s="32"/>
      <c r="AFJ42" s="32"/>
      <c r="AFK42" s="32"/>
      <c r="AFL42" s="32"/>
      <c r="AFM42" s="32"/>
      <c r="AFN42" s="32"/>
      <c r="AFO42" s="32"/>
      <c r="AFP42" s="32"/>
      <c r="AFQ42" s="32"/>
      <c r="AFR42" s="32"/>
      <c r="AFS42" s="32"/>
      <c r="AFT42" s="32"/>
      <c r="AFU42" s="32"/>
      <c r="AFV42" s="32"/>
      <c r="AFW42" s="32"/>
      <c r="AFX42" s="32"/>
      <c r="AFY42" s="32"/>
      <c r="AFZ42" s="32"/>
      <c r="AGA42" s="32"/>
      <c r="AGB42" s="32"/>
      <c r="AGC42" s="32"/>
      <c r="AGD42" s="32"/>
      <c r="AGE42" s="32"/>
      <c r="AGF42" s="32"/>
      <c r="AGG42" s="32"/>
      <c r="AGH42" s="32"/>
      <c r="AGI42" s="32"/>
      <c r="AGJ42" s="32"/>
      <c r="AGK42" s="32"/>
      <c r="AGL42" s="32"/>
      <c r="AGM42" s="32"/>
      <c r="AGN42" s="32"/>
      <c r="AGO42" s="32"/>
      <c r="AGP42" s="32"/>
      <c r="AGQ42" s="32"/>
      <c r="AGR42" s="32"/>
      <c r="AGS42" s="32"/>
      <c r="AGT42" s="32"/>
      <c r="AGU42" s="32"/>
      <c r="AGV42" s="32"/>
      <c r="AGW42" s="32"/>
      <c r="AGX42" s="32"/>
      <c r="AGY42" s="32"/>
      <c r="AGZ42" s="32"/>
      <c r="AHA42" s="32"/>
      <c r="AHB42" s="32"/>
      <c r="AHC42" s="32"/>
      <c r="AHD42" s="32"/>
      <c r="AHE42" s="32"/>
      <c r="AHF42" s="32"/>
      <c r="AHG42" s="32"/>
      <c r="AHH42" s="32"/>
      <c r="AHI42" s="32"/>
      <c r="AHJ42" s="32"/>
      <c r="AHK42" s="32"/>
      <c r="AHL42" s="32"/>
      <c r="AHM42" s="32"/>
      <c r="AHN42" s="32"/>
      <c r="AHO42" s="32"/>
      <c r="AHP42" s="32"/>
      <c r="AHQ42" s="32"/>
      <c r="AHR42" s="32"/>
      <c r="AHS42" s="32"/>
      <c r="AHT42" s="32"/>
      <c r="AHU42" s="32"/>
      <c r="AHV42" s="32"/>
      <c r="AHW42" s="32"/>
      <c r="AHX42" s="32"/>
      <c r="AHY42" s="32"/>
      <c r="AHZ42" s="32"/>
      <c r="AIA42" s="32"/>
      <c r="AIB42" s="32"/>
      <c r="AIC42" s="32"/>
      <c r="AID42" s="32"/>
      <c r="AIE42" s="32"/>
      <c r="AIF42" s="32"/>
      <c r="AIG42" s="32"/>
      <c r="AIH42" s="32"/>
      <c r="AII42" s="32"/>
      <c r="AIJ42" s="32"/>
      <c r="AIK42" s="32"/>
      <c r="AIL42" s="32"/>
      <c r="AIM42" s="32"/>
      <c r="AIN42" s="32"/>
      <c r="AIO42" s="32"/>
      <c r="AIP42" s="32"/>
      <c r="AIQ42" s="32"/>
      <c r="AIR42" s="32"/>
      <c r="AIS42" s="32"/>
      <c r="AIT42" s="32"/>
      <c r="AIU42" s="32"/>
      <c r="AIV42" s="32"/>
      <c r="AIW42" s="32"/>
      <c r="AIX42" s="32"/>
      <c r="AIY42" s="32"/>
      <c r="AIZ42" s="32"/>
      <c r="AJA42" s="32"/>
      <c r="AJB42" s="32"/>
      <c r="AJC42" s="32"/>
      <c r="AJD42" s="32"/>
      <c r="AJE42" s="32"/>
      <c r="AJF42" s="32"/>
      <c r="AJG42" s="32"/>
      <c r="AJH42" s="32"/>
      <c r="AJI42" s="32"/>
      <c r="AJJ42" s="32"/>
      <c r="AJK42" s="32"/>
      <c r="AJL42" s="32"/>
      <c r="AJM42" s="32"/>
      <c r="AJN42" s="32"/>
      <c r="AJO42" s="32"/>
      <c r="AJP42" s="32"/>
      <c r="AJQ42" s="32"/>
      <c r="AJR42" s="32"/>
      <c r="AJS42" s="32"/>
      <c r="AJT42" s="32"/>
      <c r="AJU42" s="32"/>
      <c r="AJV42" s="32"/>
      <c r="AJW42" s="32"/>
      <c r="AJX42" s="32"/>
      <c r="AJY42" s="32"/>
      <c r="AJZ42" s="32"/>
      <c r="AKA42" s="32"/>
      <c r="AKB42" s="32"/>
      <c r="AKC42" s="32"/>
      <c r="AKD42" s="32"/>
      <c r="AKE42" s="32"/>
      <c r="AKF42" s="32"/>
      <c r="AKG42" s="32"/>
      <c r="AKH42" s="32"/>
      <c r="AKI42" s="32"/>
      <c r="AKJ42" s="32"/>
      <c r="AKK42" s="32"/>
      <c r="AKL42" s="32"/>
      <c r="AKM42" s="32"/>
      <c r="AKN42" s="32"/>
      <c r="AKO42" s="32"/>
      <c r="AKP42" s="32"/>
      <c r="AKQ42" s="32"/>
      <c r="AKR42" s="32"/>
      <c r="AKS42" s="32"/>
      <c r="AKT42" s="32"/>
      <c r="AKU42" s="32"/>
      <c r="AKV42" s="32"/>
      <c r="AKW42" s="32"/>
      <c r="AKX42" s="32"/>
      <c r="AKY42" s="32"/>
      <c r="AKZ42" s="32"/>
      <c r="ALA42" s="32"/>
      <c r="ALB42" s="32"/>
      <c r="ALC42" s="32"/>
      <c r="ALD42" s="32"/>
      <c r="ALE42" s="32"/>
      <c r="ALF42" s="32"/>
      <c r="ALG42" s="32"/>
      <c r="ALH42" s="32"/>
      <c r="ALI42" s="32"/>
      <c r="ALJ42" s="32"/>
      <c r="ALK42" s="32"/>
      <c r="ALL42" s="32"/>
      <c r="ALM42" s="32"/>
      <c r="ALN42" s="32"/>
      <c r="ALO42" s="32"/>
      <c r="ALP42" s="32"/>
      <c r="ALQ42" s="33"/>
      <c r="ALR42" s="33"/>
      <c r="ALS42" s="33"/>
      <c r="ALT42" s="33"/>
      <c r="ALU42" s="33"/>
      <c r="ALV42" s="33"/>
      <c r="ALW42" s="33"/>
      <c r="ALX42" s="33"/>
      <c r="ALY42" s="33"/>
      <c r="ALZ42" s="33"/>
      <c r="AMA42" s="33"/>
      <c r="AMB42" s="33"/>
      <c r="AMC42" s="33"/>
      <c r="AMD42" s="33"/>
      <c r="AME42" s="33"/>
      <c r="AMF42" s="33"/>
      <c r="AMG42" s="33"/>
      <c r="AMH42" s="33"/>
      <c r="AMI42" s="33"/>
    </row>
    <row r="43" spans="1:1023" x14ac:dyDescent="0.3">
      <c r="H43" s="57"/>
      <c r="I43" s="58"/>
      <c r="J43" s="58"/>
      <c r="K43" s="58"/>
      <c r="L43" s="59"/>
      <c r="M43" s="34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2"/>
      <c r="AU43" s="32"/>
      <c r="AV43" s="32"/>
      <c r="AW43" s="32"/>
      <c r="AX43" s="32"/>
      <c r="AY43" s="32"/>
      <c r="AZ43" s="32"/>
      <c r="BA43" s="32"/>
      <c r="BB43" s="32"/>
      <c r="BC43" s="32"/>
      <c r="BD43" s="32"/>
      <c r="BE43" s="32"/>
      <c r="BF43" s="32"/>
      <c r="BG43" s="32"/>
      <c r="BH43" s="32"/>
      <c r="BI43" s="32"/>
      <c r="BJ43" s="32"/>
      <c r="BK43" s="32"/>
      <c r="BL43" s="32"/>
      <c r="BM43" s="32"/>
      <c r="BN43" s="32"/>
      <c r="BO43" s="32"/>
      <c r="BP43" s="32"/>
      <c r="BQ43" s="32"/>
      <c r="BR43" s="32"/>
      <c r="BS43" s="32"/>
      <c r="BT43" s="32"/>
      <c r="BU43" s="32"/>
      <c r="BV43" s="32"/>
      <c r="BW43" s="32"/>
      <c r="BX43" s="32"/>
      <c r="BY43" s="32"/>
      <c r="BZ43" s="32"/>
      <c r="CA43" s="32"/>
      <c r="CB43" s="32"/>
      <c r="CC43" s="32"/>
      <c r="CD43" s="32"/>
      <c r="CE43" s="32"/>
      <c r="CF43" s="32"/>
      <c r="CG43" s="32"/>
      <c r="CH43" s="32"/>
      <c r="CI43" s="32"/>
      <c r="CJ43" s="32"/>
      <c r="CK43" s="32"/>
      <c r="CL43" s="32"/>
      <c r="CM43" s="32"/>
      <c r="CN43" s="32"/>
      <c r="CO43" s="32"/>
      <c r="CP43" s="32"/>
      <c r="CQ43" s="32"/>
      <c r="CR43" s="32"/>
      <c r="CS43" s="32"/>
      <c r="CT43" s="32"/>
      <c r="CU43" s="32"/>
      <c r="CV43" s="32"/>
      <c r="CW43" s="32"/>
      <c r="CX43" s="32"/>
      <c r="CY43" s="32"/>
      <c r="CZ43" s="32"/>
      <c r="DA43" s="32"/>
      <c r="DB43" s="32"/>
      <c r="DC43" s="32"/>
      <c r="DD43" s="32"/>
      <c r="DE43" s="32"/>
      <c r="DF43" s="32"/>
      <c r="DG43" s="32"/>
      <c r="DH43" s="32"/>
      <c r="DI43" s="32"/>
      <c r="DJ43" s="32"/>
      <c r="DK43" s="32"/>
      <c r="DL43" s="32"/>
      <c r="DM43" s="32"/>
      <c r="DN43" s="32"/>
      <c r="DO43" s="32"/>
      <c r="DP43" s="32"/>
      <c r="DQ43" s="32"/>
      <c r="DR43" s="32"/>
      <c r="DS43" s="32"/>
      <c r="DT43" s="32"/>
      <c r="DU43" s="32"/>
      <c r="DV43" s="32"/>
      <c r="DW43" s="32"/>
      <c r="DX43" s="32"/>
      <c r="DY43" s="32"/>
      <c r="DZ43" s="32"/>
      <c r="EA43" s="32"/>
      <c r="EB43" s="32"/>
      <c r="EC43" s="32"/>
      <c r="ED43" s="32"/>
      <c r="EE43" s="32"/>
      <c r="EF43" s="32"/>
      <c r="EG43" s="32"/>
      <c r="EH43" s="32"/>
      <c r="EI43" s="32"/>
      <c r="EJ43" s="32"/>
      <c r="EK43" s="32"/>
      <c r="EL43" s="32"/>
      <c r="EM43" s="32"/>
      <c r="EN43" s="32"/>
      <c r="EO43" s="32"/>
      <c r="EP43" s="32"/>
      <c r="EQ43" s="32"/>
      <c r="ER43" s="32"/>
      <c r="ES43" s="32"/>
      <c r="ET43" s="32"/>
      <c r="EU43" s="32"/>
      <c r="EV43" s="32"/>
      <c r="EW43" s="32"/>
      <c r="EX43" s="32"/>
      <c r="EY43" s="32"/>
      <c r="EZ43" s="32"/>
      <c r="FA43" s="32"/>
      <c r="FB43" s="32"/>
      <c r="FC43" s="32"/>
      <c r="FD43" s="32"/>
      <c r="FE43" s="32"/>
      <c r="FF43" s="32"/>
      <c r="FG43" s="32"/>
      <c r="FH43" s="32"/>
      <c r="FI43" s="32"/>
      <c r="FJ43" s="32"/>
      <c r="FK43" s="32"/>
      <c r="FL43" s="32"/>
      <c r="FM43" s="32"/>
      <c r="FN43" s="32"/>
      <c r="FO43" s="32"/>
      <c r="FP43" s="32"/>
      <c r="FQ43" s="32"/>
      <c r="FR43" s="32"/>
      <c r="FS43" s="32"/>
      <c r="FT43" s="32"/>
      <c r="FU43" s="32"/>
      <c r="FV43" s="32"/>
      <c r="FW43" s="32"/>
      <c r="FX43" s="32"/>
      <c r="FY43" s="32"/>
      <c r="FZ43" s="32"/>
      <c r="GA43" s="32"/>
      <c r="GB43" s="32"/>
      <c r="GC43" s="32"/>
      <c r="GD43" s="32"/>
      <c r="GE43" s="32"/>
      <c r="GF43" s="32"/>
      <c r="GG43" s="32"/>
      <c r="GH43" s="32"/>
      <c r="GI43" s="32"/>
      <c r="GJ43" s="32"/>
      <c r="GK43" s="32"/>
      <c r="GL43" s="32"/>
      <c r="GM43" s="32"/>
      <c r="GN43" s="32"/>
      <c r="GO43" s="32"/>
      <c r="GP43" s="32"/>
      <c r="GQ43" s="32"/>
      <c r="GR43" s="32"/>
      <c r="GS43" s="32"/>
      <c r="GT43" s="32"/>
      <c r="GU43" s="32"/>
      <c r="GV43" s="32"/>
      <c r="GW43" s="32"/>
      <c r="GX43" s="32"/>
      <c r="GY43" s="32"/>
      <c r="GZ43" s="32"/>
      <c r="HA43" s="32"/>
      <c r="HB43" s="32"/>
      <c r="HC43" s="32"/>
      <c r="HD43" s="32"/>
      <c r="HE43" s="32"/>
      <c r="HF43" s="32"/>
      <c r="HG43" s="32"/>
      <c r="HH43" s="32"/>
      <c r="HI43" s="32"/>
      <c r="HJ43" s="32"/>
      <c r="HK43" s="32"/>
      <c r="HL43" s="32"/>
      <c r="HM43" s="32"/>
      <c r="HN43" s="32"/>
      <c r="HO43" s="32"/>
      <c r="HP43" s="32"/>
      <c r="HQ43" s="32"/>
      <c r="HR43" s="32"/>
      <c r="HS43" s="32"/>
      <c r="HT43" s="32"/>
      <c r="HU43" s="32"/>
      <c r="HV43" s="32"/>
      <c r="HW43" s="32"/>
      <c r="HX43" s="32"/>
      <c r="HY43" s="32"/>
      <c r="HZ43" s="32"/>
      <c r="IA43" s="32"/>
      <c r="IB43" s="32"/>
      <c r="IC43" s="32"/>
      <c r="ID43" s="32"/>
      <c r="IE43" s="32"/>
      <c r="IF43" s="32"/>
      <c r="IG43" s="32"/>
      <c r="IH43" s="32"/>
      <c r="II43" s="32"/>
      <c r="IJ43" s="32"/>
      <c r="IK43" s="32"/>
      <c r="IL43" s="32"/>
      <c r="IM43" s="32"/>
      <c r="IN43" s="32"/>
      <c r="IO43" s="32"/>
      <c r="IP43" s="32"/>
      <c r="IQ43" s="32"/>
      <c r="IR43" s="32"/>
      <c r="IS43" s="32"/>
      <c r="IT43" s="32"/>
      <c r="IU43" s="32"/>
      <c r="IV43" s="32"/>
      <c r="IW43" s="32"/>
      <c r="IX43" s="32"/>
      <c r="IY43" s="32"/>
      <c r="IZ43" s="32"/>
      <c r="JA43" s="32"/>
      <c r="JB43" s="32"/>
      <c r="JC43" s="32"/>
      <c r="JD43" s="32"/>
      <c r="JE43" s="32"/>
      <c r="JF43" s="32"/>
      <c r="JG43" s="32"/>
      <c r="JH43" s="32"/>
      <c r="JI43" s="32"/>
      <c r="JJ43" s="32"/>
      <c r="JK43" s="32"/>
      <c r="JL43" s="32"/>
      <c r="JM43" s="32"/>
      <c r="JN43" s="32"/>
      <c r="JO43" s="32"/>
      <c r="JP43" s="32"/>
      <c r="JQ43" s="32"/>
      <c r="JR43" s="32"/>
      <c r="JS43" s="32"/>
      <c r="JT43" s="32"/>
      <c r="JU43" s="32"/>
      <c r="JV43" s="32"/>
      <c r="JW43" s="32"/>
      <c r="JX43" s="32"/>
      <c r="JY43" s="32"/>
      <c r="JZ43" s="32"/>
      <c r="KA43" s="32"/>
      <c r="KB43" s="32"/>
      <c r="KC43" s="32"/>
      <c r="KD43" s="32"/>
      <c r="KE43" s="32"/>
      <c r="KF43" s="32"/>
      <c r="KG43" s="32"/>
      <c r="KH43" s="32"/>
      <c r="KI43" s="32"/>
      <c r="KJ43" s="32"/>
      <c r="KK43" s="32"/>
      <c r="KL43" s="32"/>
      <c r="KM43" s="32"/>
      <c r="KN43" s="32"/>
      <c r="KO43" s="32"/>
      <c r="KP43" s="32"/>
      <c r="KQ43" s="32"/>
      <c r="KR43" s="32"/>
      <c r="KS43" s="32"/>
      <c r="KT43" s="32"/>
      <c r="KU43" s="32"/>
      <c r="KV43" s="32"/>
      <c r="KW43" s="32"/>
      <c r="KX43" s="32"/>
      <c r="KY43" s="32"/>
      <c r="KZ43" s="32"/>
      <c r="LA43" s="32"/>
      <c r="LB43" s="32"/>
      <c r="LC43" s="32"/>
      <c r="LD43" s="32"/>
      <c r="LE43" s="32"/>
      <c r="LF43" s="32"/>
      <c r="LG43" s="32"/>
      <c r="LH43" s="32"/>
      <c r="LI43" s="32"/>
      <c r="LJ43" s="32"/>
      <c r="LK43" s="32"/>
      <c r="LL43" s="32"/>
      <c r="LM43" s="32"/>
      <c r="LN43" s="32"/>
      <c r="LO43" s="32"/>
      <c r="LP43" s="32"/>
      <c r="LQ43" s="32"/>
      <c r="LR43" s="32"/>
      <c r="LS43" s="32"/>
      <c r="LT43" s="32"/>
      <c r="LU43" s="32"/>
      <c r="LV43" s="32"/>
      <c r="LW43" s="32"/>
      <c r="LX43" s="32"/>
      <c r="LY43" s="32"/>
      <c r="LZ43" s="32"/>
      <c r="MA43" s="32"/>
      <c r="MB43" s="32"/>
      <c r="MC43" s="32"/>
      <c r="MD43" s="32"/>
      <c r="ME43" s="32"/>
      <c r="MF43" s="32"/>
      <c r="MG43" s="32"/>
      <c r="MH43" s="32"/>
      <c r="MI43" s="32"/>
      <c r="MJ43" s="32"/>
      <c r="MK43" s="32"/>
      <c r="ML43" s="32"/>
      <c r="MM43" s="32"/>
      <c r="MN43" s="32"/>
      <c r="MO43" s="32"/>
      <c r="MP43" s="32"/>
      <c r="MQ43" s="32"/>
      <c r="MR43" s="32"/>
      <c r="MS43" s="32"/>
      <c r="MT43" s="32"/>
      <c r="MU43" s="32"/>
      <c r="MV43" s="32"/>
      <c r="MW43" s="32"/>
      <c r="MX43" s="32"/>
      <c r="MY43" s="32"/>
      <c r="MZ43" s="32"/>
      <c r="NA43" s="32"/>
      <c r="NB43" s="32"/>
      <c r="NC43" s="32"/>
      <c r="ND43" s="32"/>
      <c r="NE43" s="32"/>
      <c r="NF43" s="32"/>
      <c r="NG43" s="32"/>
      <c r="NH43" s="32"/>
      <c r="NI43" s="32"/>
      <c r="NJ43" s="32"/>
      <c r="NK43" s="32"/>
      <c r="NL43" s="32"/>
      <c r="NM43" s="32"/>
      <c r="NN43" s="32"/>
      <c r="NO43" s="32"/>
      <c r="NP43" s="32"/>
      <c r="NQ43" s="32"/>
      <c r="NR43" s="32"/>
      <c r="NS43" s="32"/>
      <c r="NT43" s="32"/>
      <c r="NU43" s="32"/>
      <c r="NV43" s="32"/>
      <c r="NW43" s="32"/>
      <c r="NX43" s="32"/>
      <c r="NY43" s="32"/>
      <c r="NZ43" s="32"/>
      <c r="OA43" s="32"/>
      <c r="OB43" s="32"/>
      <c r="OC43" s="32"/>
      <c r="OD43" s="32"/>
      <c r="OE43" s="32"/>
      <c r="OF43" s="32"/>
      <c r="OG43" s="32"/>
      <c r="OH43" s="32"/>
      <c r="OI43" s="32"/>
      <c r="OJ43" s="32"/>
      <c r="OK43" s="32"/>
      <c r="OL43" s="32"/>
      <c r="OM43" s="32"/>
      <c r="ON43" s="32"/>
      <c r="OO43" s="32"/>
      <c r="OP43" s="32"/>
      <c r="OQ43" s="32"/>
      <c r="OR43" s="32"/>
      <c r="OS43" s="32"/>
      <c r="OT43" s="32"/>
      <c r="OU43" s="32"/>
      <c r="OV43" s="32"/>
      <c r="OW43" s="32"/>
      <c r="OX43" s="32"/>
      <c r="OY43" s="32"/>
      <c r="OZ43" s="32"/>
      <c r="PA43" s="32"/>
      <c r="PB43" s="32"/>
      <c r="PC43" s="32"/>
      <c r="PD43" s="32"/>
      <c r="PE43" s="32"/>
      <c r="PF43" s="32"/>
      <c r="PG43" s="32"/>
      <c r="PH43" s="32"/>
      <c r="PI43" s="32"/>
      <c r="PJ43" s="32"/>
      <c r="PK43" s="32"/>
      <c r="PL43" s="32"/>
      <c r="PM43" s="32"/>
      <c r="PN43" s="32"/>
      <c r="PO43" s="32"/>
      <c r="PP43" s="32"/>
      <c r="PQ43" s="32"/>
      <c r="PR43" s="32"/>
      <c r="PS43" s="32"/>
      <c r="PT43" s="32"/>
      <c r="PU43" s="32"/>
      <c r="PV43" s="32"/>
      <c r="PW43" s="32"/>
      <c r="PX43" s="32"/>
      <c r="PY43" s="32"/>
      <c r="PZ43" s="32"/>
      <c r="QA43" s="32"/>
      <c r="QB43" s="32"/>
      <c r="QC43" s="32"/>
      <c r="QD43" s="32"/>
      <c r="QE43" s="32"/>
      <c r="QF43" s="32"/>
      <c r="QG43" s="32"/>
      <c r="QH43" s="32"/>
      <c r="QI43" s="32"/>
      <c r="QJ43" s="32"/>
      <c r="QK43" s="32"/>
      <c r="QL43" s="32"/>
      <c r="QM43" s="32"/>
      <c r="QN43" s="32"/>
      <c r="QO43" s="32"/>
      <c r="QP43" s="32"/>
      <c r="QQ43" s="32"/>
      <c r="QR43" s="32"/>
      <c r="QS43" s="32"/>
      <c r="QT43" s="32"/>
      <c r="QU43" s="32"/>
      <c r="QV43" s="32"/>
      <c r="QW43" s="32"/>
      <c r="QX43" s="32"/>
      <c r="QY43" s="32"/>
      <c r="QZ43" s="32"/>
      <c r="RA43" s="32"/>
      <c r="RB43" s="32"/>
      <c r="RC43" s="32"/>
      <c r="RD43" s="32"/>
      <c r="RE43" s="32"/>
      <c r="RF43" s="32"/>
      <c r="RG43" s="32"/>
      <c r="RH43" s="32"/>
      <c r="RI43" s="32"/>
      <c r="RJ43" s="32"/>
      <c r="RK43" s="32"/>
      <c r="RL43" s="32"/>
      <c r="RM43" s="32"/>
      <c r="RN43" s="32"/>
      <c r="RO43" s="32"/>
      <c r="RP43" s="32"/>
      <c r="RQ43" s="32"/>
      <c r="RR43" s="32"/>
      <c r="RS43" s="32"/>
      <c r="RT43" s="32"/>
      <c r="RU43" s="32"/>
      <c r="RV43" s="32"/>
      <c r="RW43" s="32"/>
      <c r="RX43" s="32"/>
      <c r="RY43" s="32"/>
      <c r="RZ43" s="32"/>
      <c r="SA43" s="32"/>
      <c r="SB43" s="32"/>
      <c r="SC43" s="32"/>
      <c r="SD43" s="32"/>
      <c r="SE43" s="32"/>
      <c r="SF43" s="32"/>
      <c r="SG43" s="32"/>
      <c r="SH43" s="32"/>
      <c r="SI43" s="32"/>
      <c r="SJ43" s="32"/>
      <c r="SK43" s="32"/>
      <c r="SL43" s="32"/>
      <c r="SM43" s="32"/>
      <c r="SN43" s="32"/>
      <c r="SO43" s="32"/>
      <c r="SP43" s="32"/>
      <c r="SQ43" s="32"/>
      <c r="SR43" s="32"/>
      <c r="SS43" s="32"/>
      <c r="ST43" s="32"/>
      <c r="SU43" s="32"/>
      <c r="SV43" s="32"/>
      <c r="SW43" s="32"/>
      <c r="SX43" s="32"/>
      <c r="SY43" s="32"/>
      <c r="SZ43" s="32"/>
      <c r="TA43" s="32"/>
      <c r="TB43" s="32"/>
      <c r="TC43" s="32"/>
      <c r="TD43" s="32"/>
      <c r="TE43" s="32"/>
      <c r="TF43" s="32"/>
      <c r="TG43" s="32"/>
      <c r="TH43" s="32"/>
      <c r="TI43" s="32"/>
      <c r="TJ43" s="32"/>
      <c r="TK43" s="32"/>
      <c r="TL43" s="32"/>
      <c r="TM43" s="32"/>
      <c r="TN43" s="32"/>
      <c r="TO43" s="32"/>
      <c r="TP43" s="32"/>
      <c r="TQ43" s="32"/>
      <c r="TR43" s="32"/>
      <c r="TS43" s="32"/>
      <c r="TT43" s="32"/>
      <c r="TU43" s="32"/>
      <c r="TV43" s="32"/>
      <c r="TW43" s="32"/>
      <c r="TX43" s="32"/>
      <c r="TY43" s="32"/>
      <c r="TZ43" s="32"/>
      <c r="UA43" s="32"/>
      <c r="UB43" s="32"/>
      <c r="UC43" s="32"/>
      <c r="UD43" s="32"/>
      <c r="UE43" s="32"/>
      <c r="UF43" s="32"/>
      <c r="UG43" s="32"/>
      <c r="UH43" s="32"/>
      <c r="UI43" s="32"/>
      <c r="UJ43" s="32"/>
      <c r="UK43" s="32"/>
      <c r="UL43" s="32"/>
      <c r="UM43" s="32"/>
      <c r="UN43" s="32"/>
      <c r="UO43" s="32"/>
      <c r="UP43" s="32"/>
      <c r="UQ43" s="32"/>
      <c r="UR43" s="32"/>
      <c r="US43" s="32"/>
      <c r="UT43" s="32"/>
      <c r="UU43" s="32"/>
      <c r="UV43" s="32"/>
      <c r="UW43" s="32"/>
      <c r="UX43" s="32"/>
      <c r="UY43" s="32"/>
      <c r="UZ43" s="32"/>
      <c r="VA43" s="32"/>
      <c r="VB43" s="32"/>
      <c r="VC43" s="32"/>
      <c r="VD43" s="32"/>
      <c r="VE43" s="32"/>
      <c r="VF43" s="32"/>
      <c r="VG43" s="32"/>
      <c r="VH43" s="32"/>
      <c r="VI43" s="32"/>
      <c r="VJ43" s="32"/>
      <c r="VK43" s="32"/>
      <c r="VL43" s="32"/>
      <c r="VM43" s="32"/>
      <c r="VN43" s="32"/>
      <c r="VO43" s="32"/>
      <c r="VP43" s="32"/>
      <c r="VQ43" s="32"/>
      <c r="VR43" s="32"/>
      <c r="VS43" s="32"/>
      <c r="VT43" s="32"/>
      <c r="VU43" s="32"/>
      <c r="VV43" s="32"/>
      <c r="VW43" s="32"/>
      <c r="VX43" s="32"/>
      <c r="VY43" s="32"/>
      <c r="VZ43" s="32"/>
      <c r="WA43" s="32"/>
      <c r="WB43" s="32"/>
      <c r="WC43" s="32"/>
      <c r="WD43" s="32"/>
      <c r="WE43" s="32"/>
      <c r="WF43" s="32"/>
      <c r="WG43" s="32"/>
      <c r="WH43" s="32"/>
      <c r="WI43" s="32"/>
      <c r="WJ43" s="32"/>
      <c r="WK43" s="32"/>
      <c r="WL43" s="32"/>
      <c r="WM43" s="32"/>
      <c r="WN43" s="32"/>
      <c r="WO43" s="32"/>
      <c r="WP43" s="32"/>
      <c r="WQ43" s="32"/>
      <c r="WR43" s="32"/>
      <c r="WS43" s="32"/>
      <c r="WT43" s="32"/>
      <c r="WU43" s="32"/>
      <c r="WV43" s="32"/>
      <c r="WW43" s="32"/>
      <c r="WX43" s="32"/>
      <c r="WY43" s="32"/>
      <c r="WZ43" s="32"/>
      <c r="XA43" s="32"/>
      <c r="XB43" s="32"/>
      <c r="XC43" s="32"/>
      <c r="XD43" s="32"/>
      <c r="XE43" s="32"/>
      <c r="XF43" s="32"/>
      <c r="XG43" s="32"/>
      <c r="XH43" s="32"/>
      <c r="XI43" s="32"/>
      <c r="XJ43" s="32"/>
      <c r="XK43" s="32"/>
      <c r="XL43" s="32"/>
      <c r="XM43" s="32"/>
      <c r="XN43" s="32"/>
      <c r="XO43" s="32"/>
      <c r="XP43" s="32"/>
      <c r="XQ43" s="32"/>
      <c r="XR43" s="32"/>
      <c r="XS43" s="32"/>
      <c r="XT43" s="32"/>
      <c r="XU43" s="32"/>
      <c r="XV43" s="32"/>
      <c r="XW43" s="32"/>
      <c r="XX43" s="32"/>
      <c r="XY43" s="32"/>
      <c r="XZ43" s="32"/>
      <c r="YA43" s="32"/>
      <c r="YB43" s="32"/>
      <c r="YC43" s="32"/>
      <c r="YD43" s="32"/>
      <c r="YE43" s="32"/>
      <c r="YF43" s="32"/>
      <c r="YG43" s="32"/>
      <c r="YH43" s="32"/>
      <c r="YI43" s="32"/>
      <c r="YJ43" s="32"/>
      <c r="YK43" s="32"/>
      <c r="YL43" s="32"/>
      <c r="YM43" s="32"/>
      <c r="YN43" s="32"/>
      <c r="YO43" s="32"/>
      <c r="YP43" s="32"/>
      <c r="YQ43" s="32"/>
      <c r="YR43" s="32"/>
      <c r="YS43" s="32"/>
      <c r="YT43" s="32"/>
      <c r="YU43" s="32"/>
      <c r="YV43" s="32"/>
      <c r="YW43" s="32"/>
      <c r="YX43" s="32"/>
      <c r="YY43" s="32"/>
      <c r="YZ43" s="32"/>
      <c r="ZA43" s="32"/>
      <c r="ZB43" s="32"/>
      <c r="ZC43" s="32"/>
      <c r="ZD43" s="32"/>
      <c r="ZE43" s="32"/>
      <c r="ZF43" s="32"/>
      <c r="ZG43" s="32"/>
      <c r="ZH43" s="32"/>
      <c r="ZI43" s="32"/>
      <c r="ZJ43" s="32"/>
      <c r="ZK43" s="32"/>
      <c r="ZL43" s="32"/>
      <c r="ZM43" s="32"/>
      <c r="ZN43" s="32"/>
      <c r="ZO43" s="32"/>
      <c r="ZP43" s="32"/>
      <c r="ZQ43" s="32"/>
      <c r="ZR43" s="32"/>
      <c r="ZS43" s="32"/>
      <c r="ZT43" s="32"/>
      <c r="ZU43" s="32"/>
      <c r="ZV43" s="32"/>
      <c r="ZW43" s="32"/>
      <c r="ZX43" s="32"/>
      <c r="ZY43" s="32"/>
      <c r="ZZ43" s="32"/>
      <c r="AAA43" s="32"/>
      <c r="AAB43" s="32"/>
      <c r="AAC43" s="32"/>
      <c r="AAD43" s="32"/>
      <c r="AAE43" s="32"/>
      <c r="AAF43" s="32"/>
      <c r="AAG43" s="32"/>
      <c r="AAH43" s="32"/>
      <c r="AAI43" s="32"/>
      <c r="AAJ43" s="32"/>
      <c r="AAK43" s="32"/>
      <c r="AAL43" s="32"/>
      <c r="AAM43" s="32"/>
      <c r="AAN43" s="32"/>
      <c r="AAO43" s="32"/>
      <c r="AAP43" s="32"/>
      <c r="AAQ43" s="32"/>
      <c r="AAR43" s="32"/>
      <c r="AAS43" s="32"/>
      <c r="AAT43" s="32"/>
      <c r="AAU43" s="32"/>
      <c r="AAV43" s="32"/>
      <c r="AAW43" s="32"/>
      <c r="AAX43" s="32"/>
      <c r="AAY43" s="32"/>
      <c r="AAZ43" s="32"/>
      <c r="ABA43" s="32"/>
      <c r="ABB43" s="32"/>
      <c r="ABC43" s="32"/>
      <c r="ABD43" s="32"/>
      <c r="ABE43" s="32"/>
      <c r="ABF43" s="32"/>
      <c r="ABG43" s="32"/>
      <c r="ABH43" s="32"/>
      <c r="ABI43" s="32"/>
      <c r="ABJ43" s="32"/>
      <c r="ABK43" s="32"/>
      <c r="ABL43" s="32"/>
      <c r="ABM43" s="32"/>
      <c r="ABN43" s="32"/>
      <c r="ABO43" s="32"/>
      <c r="ABP43" s="32"/>
      <c r="ABQ43" s="32"/>
      <c r="ABR43" s="32"/>
      <c r="ABS43" s="32"/>
      <c r="ABT43" s="32"/>
      <c r="ABU43" s="32"/>
      <c r="ABV43" s="32"/>
      <c r="ABW43" s="32"/>
      <c r="ABX43" s="32"/>
      <c r="ABY43" s="32"/>
      <c r="ABZ43" s="32"/>
      <c r="ACA43" s="32"/>
      <c r="ACB43" s="32"/>
      <c r="ACC43" s="32"/>
      <c r="ACD43" s="32"/>
      <c r="ACE43" s="32"/>
      <c r="ACF43" s="32"/>
      <c r="ACG43" s="32"/>
      <c r="ACH43" s="32"/>
      <c r="ACI43" s="32"/>
      <c r="ACJ43" s="32"/>
      <c r="ACK43" s="32"/>
      <c r="ACL43" s="32"/>
      <c r="ACM43" s="32"/>
      <c r="ACN43" s="32"/>
      <c r="ACO43" s="32"/>
      <c r="ACP43" s="32"/>
      <c r="ACQ43" s="32"/>
      <c r="ACR43" s="32"/>
      <c r="ACS43" s="32"/>
      <c r="ACT43" s="32"/>
      <c r="ACU43" s="32"/>
      <c r="ACV43" s="32"/>
      <c r="ACW43" s="32"/>
      <c r="ACX43" s="32"/>
      <c r="ACY43" s="32"/>
      <c r="ACZ43" s="32"/>
      <c r="ADA43" s="32"/>
      <c r="ADB43" s="32"/>
      <c r="ADC43" s="32"/>
      <c r="ADD43" s="32"/>
      <c r="ADE43" s="32"/>
      <c r="ADF43" s="32"/>
      <c r="ADG43" s="32"/>
      <c r="ADH43" s="32"/>
      <c r="ADI43" s="32"/>
      <c r="ADJ43" s="32"/>
      <c r="ADK43" s="32"/>
      <c r="ADL43" s="32"/>
      <c r="ADM43" s="32"/>
      <c r="ADN43" s="32"/>
      <c r="ADO43" s="32"/>
      <c r="ADP43" s="32"/>
      <c r="ADQ43" s="32"/>
      <c r="ADR43" s="32"/>
      <c r="ADS43" s="32"/>
      <c r="ADT43" s="32"/>
      <c r="ADU43" s="32"/>
      <c r="ADV43" s="32"/>
      <c r="ADW43" s="32"/>
      <c r="ADX43" s="32"/>
      <c r="ADY43" s="32"/>
      <c r="ADZ43" s="32"/>
      <c r="AEA43" s="32"/>
      <c r="AEB43" s="32"/>
      <c r="AEC43" s="32"/>
      <c r="AED43" s="32"/>
      <c r="AEE43" s="32"/>
      <c r="AEF43" s="32"/>
      <c r="AEG43" s="32"/>
      <c r="AEH43" s="32"/>
      <c r="AEI43" s="32"/>
      <c r="AEJ43" s="32"/>
      <c r="AEK43" s="32"/>
      <c r="AEL43" s="32"/>
      <c r="AEM43" s="32"/>
      <c r="AEN43" s="32"/>
      <c r="AEO43" s="32"/>
      <c r="AEP43" s="32"/>
      <c r="AEQ43" s="32"/>
      <c r="AER43" s="32"/>
      <c r="AES43" s="32"/>
      <c r="AET43" s="32"/>
      <c r="AEU43" s="32"/>
      <c r="AEV43" s="32"/>
      <c r="AEW43" s="32"/>
      <c r="AEX43" s="32"/>
      <c r="AEY43" s="32"/>
      <c r="AEZ43" s="32"/>
      <c r="AFA43" s="32"/>
      <c r="AFB43" s="32"/>
      <c r="AFC43" s="32"/>
      <c r="AFD43" s="32"/>
      <c r="AFE43" s="32"/>
      <c r="AFF43" s="32"/>
      <c r="AFG43" s="32"/>
      <c r="AFH43" s="32"/>
      <c r="AFI43" s="32"/>
      <c r="AFJ43" s="32"/>
      <c r="AFK43" s="32"/>
      <c r="AFL43" s="32"/>
      <c r="AFM43" s="32"/>
      <c r="AFN43" s="32"/>
      <c r="AFO43" s="32"/>
      <c r="AFP43" s="32"/>
      <c r="AFQ43" s="32"/>
      <c r="AFR43" s="32"/>
      <c r="AFS43" s="32"/>
      <c r="AFT43" s="32"/>
      <c r="AFU43" s="32"/>
      <c r="AFV43" s="32"/>
      <c r="AFW43" s="32"/>
      <c r="AFX43" s="32"/>
      <c r="AFY43" s="32"/>
      <c r="AFZ43" s="32"/>
      <c r="AGA43" s="32"/>
      <c r="AGB43" s="32"/>
      <c r="AGC43" s="32"/>
      <c r="AGD43" s="32"/>
      <c r="AGE43" s="32"/>
      <c r="AGF43" s="32"/>
      <c r="AGG43" s="32"/>
      <c r="AGH43" s="32"/>
      <c r="AGI43" s="32"/>
      <c r="AGJ43" s="32"/>
      <c r="AGK43" s="32"/>
      <c r="AGL43" s="32"/>
      <c r="AGM43" s="32"/>
      <c r="AGN43" s="32"/>
      <c r="AGO43" s="32"/>
      <c r="AGP43" s="32"/>
      <c r="AGQ43" s="32"/>
      <c r="AGR43" s="32"/>
      <c r="AGS43" s="32"/>
      <c r="AGT43" s="32"/>
      <c r="AGU43" s="32"/>
      <c r="AGV43" s="32"/>
      <c r="AGW43" s="32"/>
      <c r="AGX43" s="32"/>
      <c r="AGY43" s="32"/>
      <c r="AGZ43" s="32"/>
      <c r="AHA43" s="32"/>
      <c r="AHB43" s="32"/>
      <c r="AHC43" s="32"/>
      <c r="AHD43" s="32"/>
      <c r="AHE43" s="32"/>
      <c r="AHF43" s="32"/>
      <c r="AHG43" s="32"/>
      <c r="AHH43" s="32"/>
      <c r="AHI43" s="32"/>
      <c r="AHJ43" s="32"/>
      <c r="AHK43" s="32"/>
      <c r="AHL43" s="32"/>
      <c r="AHM43" s="32"/>
      <c r="AHN43" s="32"/>
      <c r="AHO43" s="32"/>
      <c r="AHP43" s="32"/>
      <c r="AHQ43" s="32"/>
      <c r="AHR43" s="32"/>
      <c r="AHS43" s="32"/>
      <c r="AHT43" s="32"/>
      <c r="AHU43" s="32"/>
      <c r="AHV43" s="32"/>
      <c r="AHW43" s="32"/>
      <c r="AHX43" s="32"/>
      <c r="AHY43" s="32"/>
      <c r="AHZ43" s="32"/>
      <c r="AIA43" s="32"/>
      <c r="AIB43" s="32"/>
      <c r="AIC43" s="32"/>
      <c r="AID43" s="32"/>
      <c r="AIE43" s="32"/>
      <c r="AIF43" s="32"/>
      <c r="AIG43" s="32"/>
      <c r="AIH43" s="32"/>
      <c r="AII43" s="32"/>
      <c r="AIJ43" s="32"/>
      <c r="AIK43" s="32"/>
      <c r="AIL43" s="32"/>
      <c r="AIM43" s="32"/>
      <c r="AIN43" s="32"/>
      <c r="AIO43" s="32"/>
      <c r="AIP43" s="32"/>
      <c r="AIQ43" s="32"/>
      <c r="AIR43" s="32"/>
      <c r="AIS43" s="32"/>
      <c r="AIT43" s="32"/>
      <c r="AIU43" s="32"/>
      <c r="AIV43" s="32"/>
      <c r="AIW43" s="32"/>
      <c r="AIX43" s="32"/>
      <c r="AIY43" s="32"/>
      <c r="AIZ43" s="32"/>
      <c r="AJA43" s="32"/>
      <c r="AJB43" s="32"/>
      <c r="AJC43" s="32"/>
      <c r="AJD43" s="32"/>
      <c r="AJE43" s="32"/>
      <c r="AJF43" s="32"/>
      <c r="AJG43" s="32"/>
      <c r="AJH43" s="32"/>
      <c r="AJI43" s="32"/>
      <c r="AJJ43" s="32"/>
      <c r="AJK43" s="32"/>
      <c r="AJL43" s="32"/>
      <c r="AJM43" s="32"/>
      <c r="AJN43" s="32"/>
      <c r="AJO43" s="32"/>
      <c r="AJP43" s="32"/>
      <c r="AJQ43" s="32"/>
      <c r="AJR43" s="32"/>
      <c r="AJS43" s="32"/>
      <c r="AJT43" s="32"/>
      <c r="AJU43" s="32"/>
      <c r="AJV43" s="32"/>
      <c r="AJW43" s="32"/>
      <c r="AJX43" s="32"/>
      <c r="AJY43" s="32"/>
      <c r="AJZ43" s="32"/>
      <c r="AKA43" s="32"/>
      <c r="AKB43" s="32"/>
      <c r="AKC43" s="32"/>
      <c r="AKD43" s="32"/>
      <c r="AKE43" s="32"/>
      <c r="AKF43" s="32"/>
      <c r="AKG43" s="32"/>
      <c r="AKH43" s="32"/>
      <c r="AKI43" s="32"/>
      <c r="AKJ43" s="32"/>
      <c r="AKK43" s="32"/>
      <c r="AKL43" s="32"/>
      <c r="AKM43" s="32"/>
      <c r="AKN43" s="32"/>
      <c r="AKO43" s="32"/>
      <c r="AKP43" s="32"/>
      <c r="AKQ43" s="32"/>
      <c r="AKR43" s="32"/>
      <c r="AKS43" s="32"/>
      <c r="AKT43" s="32"/>
      <c r="AKU43" s="32"/>
      <c r="AKV43" s="32"/>
      <c r="AKW43" s="32"/>
      <c r="AKX43" s="32"/>
      <c r="AKY43" s="32"/>
      <c r="AKZ43" s="32"/>
      <c r="ALA43" s="32"/>
      <c r="ALB43" s="32"/>
      <c r="ALC43" s="32"/>
      <c r="ALD43" s="32"/>
      <c r="ALE43" s="32"/>
      <c r="ALF43" s="32"/>
      <c r="ALG43" s="32"/>
      <c r="ALH43" s="32"/>
      <c r="ALI43" s="32"/>
      <c r="ALJ43" s="32"/>
      <c r="ALK43" s="32"/>
      <c r="ALL43" s="33"/>
      <c r="ALM43" s="33"/>
      <c r="ALN43" s="33"/>
      <c r="ALO43" s="33"/>
      <c r="ALP43" s="33"/>
      <c r="ALQ43" s="33"/>
      <c r="ALR43" s="33"/>
      <c r="ALS43" s="33"/>
      <c r="ALT43" s="33"/>
      <c r="ALU43" s="33"/>
      <c r="ALV43" s="33"/>
      <c r="ALW43" s="33"/>
      <c r="ALX43" s="33"/>
      <c r="ALY43" s="33"/>
      <c r="ALZ43" s="33"/>
      <c r="AMA43" s="33"/>
      <c r="AMB43" s="33"/>
      <c r="AMC43" s="33"/>
      <c r="AMD43" s="33"/>
    </row>
    <row r="44" spans="1:1023" ht="83.4" customHeight="1" x14ac:dyDescent="0.3">
      <c r="A44" s="29"/>
      <c r="B44" s="30"/>
      <c r="H44" s="63" t="s">
        <v>47</v>
      </c>
      <c r="I44" s="64"/>
      <c r="J44" s="64"/>
      <c r="K44" s="64"/>
      <c r="L44" s="65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32"/>
      <c r="AP44" s="32"/>
      <c r="AQ44" s="32"/>
      <c r="AR44" s="32"/>
      <c r="AS44" s="32"/>
      <c r="AT44" s="32"/>
      <c r="AU44" s="32"/>
      <c r="AV44" s="32"/>
      <c r="AW44" s="32"/>
      <c r="AX44" s="32"/>
      <c r="AY44" s="32"/>
      <c r="AZ44" s="32"/>
      <c r="BA44" s="32"/>
      <c r="BB44" s="32"/>
      <c r="BC44" s="32"/>
      <c r="BD44" s="32"/>
      <c r="BE44" s="32"/>
      <c r="BF44" s="32"/>
      <c r="BG44" s="32"/>
      <c r="BH44" s="32"/>
      <c r="BI44" s="32"/>
      <c r="BJ44" s="32"/>
      <c r="BK44" s="32"/>
      <c r="BL44" s="32"/>
      <c r="BM44" s="32"/>
      <c r="BN44" s="32"/>
      <c r="BO44" s="32"/>
      <c r="BP44" s="32"/>
      <c r="BQ44" s="32"/>
      <c r="BR44" s="32"/>
      <c r="BS44" s="32"/>
      <c r="BT44" s="32"/>
      <c r="BU44" s="32"/>
      <c r="BV44" s="32"/>
      <c r="BW44" s="32"/>
      <c r="BX44" s="32"/>
      <c r="BY44" s="32"/>
      <c r="BZ44" s="32"/>
      <c r="CA44" s="32"/>
      <c r="CB44" s="32"/>
      <c r="CC44" s="32"/>
      <c r="CD44" s="32"/>
      <c r="CE44" s="32"/>
      <c r="CF44" s="32"/>
      <c r="CG44" s="32"/>
      <c r="CH44" s="32"/>
      <c r="CI44" s="32"/>
      <c r="CJ44" s="32"/>
      <c r="CK44" s="32"/>
      <c r="CL44" s="32"/>
      <c r="CM44" s="32"/>
      <c r="CN44" s="32"/>
      <c r="CO44" s="32"/>
      <c r="CP44" s="32"/>
      <c r="CQ44" s="32"/>
      <c r="CR44" s="32"/>
      <c r="CS44" s="32"/>
      <c r="CT44" s="32"/>
      <c r="CU44" s="32"/>
      <c r="CV44" s="32"/>
      <c r="CW44" s="32"/>
      <c r="CX44" s="32"/>
      <c r="CY44" s="32"/>
      <c r="CZ44" s="32"/>
      <c r="DA44" s="32"/>
      <c r="DB44" s="32"/>
      <c r="DC44" s="32"/>
      <c r="DD44" s="32"/>
      <c r="DE44" s="32"/>
      <c r="DF44" s="32"/>
      <c r="DG44" s="32"/>
      <c r="DH44" s="32"/>
      <c r="DI44" s="32"/>
      <c r="DJ44" s="32"/>
      <c r="DK44" s="32"/>
      <c r="DL44" s="32"/>
      <c r="DM44" s="32"/>
      <c r="DN44" s="32"/>
      <c r="DO44" s="32"/>
      <c r="DP44" s="32"/>
      <c r="DQ44" s="32"/>
      <c r="DR44" s="32"/>
      <c r="DS44" s="32"/>
      <c r="DT44" s="32"/>
      <c r="DU44" s="32"/>
      <c r="DV44" s="32"/>
      <c r="DW44" s="32"/>
      <c r="DX44" s="32"/>
      <c r="DY44" s="32"/>
      <c r="DZ44" s="32"/>
      <c r="EA44" s="32"/>
      <c r="EB44" s="32"/>
      <c r="EC44" s="32"/>
      <c r="ED44" s="32"/>
      <c r="EE44" s="32"/>
      <c r="EF44" s="32"/>
      <c r="EG44" s="32"/>
      <c r="EH44" s="32"/>
      <c r="EI44" s="32"/>
      <c r="EJ44" s="32"/>
      <c r="EK44" s="32"/>
      <c r="EL44" s="32"/>
      <c r="EM44" s="32"/>
      <c r="EN44" s="32"/>
      <c r="EO44" s="32"/>
      <c r="EP44" s="32"/>
      <c r="EQ44" s="32"/>
      <c r="ER44" s="32"/>
      <c r="ES44" s="32"/>
      <c r="ET44" s="32"/>
      <c r="EU44" s="32"/>
      <c r="EV44" s="32"/>
      <c r="EW44" s="32"/>
      <c r="EX44" s="32"/>
      <c r="EY44" s="32"/>
      <c r="EZ44" s="32"/>
      <c r="FA44" s="32"/>
      <c r="FB44" s="32"/>
      <c r="FC44" s="32"/>
      <c r="FD44" s="32"/>
      <c r="FE44" s="32"/>
      <c r="FF44" s="32"/>
      <c r="FG44" s="32"/>
      <c r="FH44" s="32"/>
      <c r="FI44" s="32"/>
      <c r="FJ44" s="32"/>
      <c r="FK44" s="32"/>
      <c r="FL44" s="32"/>
      <c r="FM44" s="32"/>
      <c r="FN44" s="32"/>
      <c r="FO44" s="32"/>
      <c r="FP44" s="32"/>
      <c r="FQ44" s="32"/>
      <c r="FR44" s="32"/>
      <c r="FS44" s="32"/>
      <c r="FT44" s="32"/>
      <c r="FU44" s="32"/>
      <c r="FV44" s="32"/>
      <c r="FW44" s="32"/>
      <c r="FX44" s="32"/>
      <c r="FY44" s="32"/>
      <c r="FZ44" s="32"/>
      <c r="GA44" s="32"/>
      <c r="GB44" s="32"/>
      <c r="GC44" s="32"/>
      <c r="GD44" s="32"/>
      <c r="GE44" s="32"/>
      <c r="GF44" s="32"/>
      <c r="GG44" s="32"/>
      <c r="GH44" s="32"/>
      <c r="GI44" s="32"/>
      <c r="GJ44" s="32"/>
      <c r="GK44" s="32"/>
      <c r="GL44" s="32"/>
      <c r="GM44" s="32"/>
      <c r="GN44" s="32"/>
      <c r="GO44" s="32"/>
      <c r="GP44" s="32"/>
      <c r="GQ44" s="32"/>
      <c r="GR44" s="32"/>
      <c r="GS44" s="32"/>
      <c r="GT44" s="32"/>
      <c r="GU44" s="32"/>
      <c r="GV44" s="32"/>
      <c r="GW44" s="32"/>
      <c r="GX44" s="32"/>
      <c r="GY44" s="32"/>
      <c r="GZ44" s="32"/>
      <c r="HA44" s="32"/>
      <c r="HB44" s="32"/>
      <c r="HC44" s="32"/>
      <c r="HD44" s="32"/>
      <c r="HE44" s="32"/>
      <c r="HF44" s="32"/>
      <c r="HG44" s="32"/>
      <c r="HH44" s="32"/>
      <c r="HI44" s="32"/>
      <c r="HJ44" s="32"/>
      <c r="HK44" s="32"/>
      <c r="HL44" s="32"/>
      <c r="HM44" s="32"/>
      <c r="HN44" s="32"/>
      <c r="HO44" s="32"/>
      <c r="HP44" s="32"/>
      <c r="HQ44" s="32"/>
      <c r="HR44" s="32"/>
      <c r="HS44" s="32"/>
      <c r="HT44" s="32"/>
      <c r="HU44" s="32"/>
      <c r="HV44" s="32"/>
      <c r="HW44" s="32"/>
      <c r="HX44" s="32"/>
      <c r="HY44" s="32"/>
      <c r="HZ44" s="32"/>
      <c r="IA44" s="32"/>
      <c r="IB44" s="32"/>
      <c r="IC44" s="32"/>
      <c r="ID44" s="32"/>
      <c r="IE44" s="32"/>
      <c r="IF44" s="32"/>
      <c r="IG44" s="32"/>
      <c r="IH44" s="32"/>
      <c r="II44" s="32"/>
      <c r="IJ44" s="32"/>
      <c r="IK44" s="32"/>
      <c r="IL44" s="32"/>
      <c r="IM44" s="32"/>
      <c r="IN44" s="32"/>
      <c r="IO44" s="32"/>
      <c r="IP44" s="32"/>
      <c r="IQ44" s="32"/>
      <c r="IR44" s="32"/>
      <c r="IS44" s="32"/>
      <c r="IT44" s="32"/>
      <c r="IU44" s="32"/>
      <c r="IV44" s="32"/>
      <c r="IW44" s="32"/>
      <c r="IX44" s="32"/>
      <c r="IY44" s="32"/>
      <c r="IZ44" s="32"/>
      <c r="JA44" s="32"/>
      <c r="JB44" s="32"/>
      <c r="JC44" s="32"/>
      <c r="JD44" s="32"/>
      <c r="JE44" s="32"/>
      <c r="JF44" s="32"/>
      <c r="JG44" s="32"/>
      <c r="JH44" s="32"/>
      <c r="JI44" s="32"/>
      <c r="JJ44" s="32"/>
      <c r="JK44" s="32"/>
      <c r="JL44" s="32"/>
      <c r="JM44" s="32"/>
      <c r="JN44" s="32"/>
      <c r="JO44" s="32"/>
      <c r="JP44" s="32"/>
      <c r="JQ44" s="32"/>
      <c r="JR44" s="32"/>
      <c r="JS44" s="32"/>
      <c r="JT44" s="32"/>
      <c r="JU44" s="32"/>
      <c r="JV44" s="32"/>
      <c r="JW44" s="32"/>
      <c r="JX44" s="32"/>
      <c r="JY44" s="32"/>
      <c r="JZ44" s="32"/>
      <c r="KA44" s="32"/>
      <c r="KB44" s="32"/>
      <c r="KC44" s="32"/>
      <c r="KD44" s="32"/>
      <c r="KE44" s="32"/>
      <c r="KF44" s="32"/>
      <c r="KG44" s="32"/>
      <c r="KH44" s="32"/>
      <c r="KI44" s="32"/>
      <c r="KJ44" s="32"/>
      <c r="KK44" s="32"/>
      <c r="KL44" s="32"/>
      <c r="KM44" s="32"/>
      <c r="KN44" s="32"/>
      <c r="KO44" s="32"/>
      <c r="KP44" s="32"/>
      <c r="KQ44" s="32"/>
      <c r="KR44" s="32"/>
      <c r="KS44" s="32"/>
      <c r="KT44" s="32"/>
      <c r="KU44" s="32"/>
      <c r="KV44" s="32"/>
      <c r="KW44" s="32"/>
      <c r="KX44" s="32"/>
      <c r="KY44" s="32"/>
      <c r="KZ44" s="32"/>
      <c r="LA44" s="32"/>
      <c r="LB44" s="32"/>
      <c r="LC44" s="32"/>
      <c r="LD44" s="32"/>
      <c r="LE44" s="32"/>
      <c r="LF44" s="32"/>
      <c r="LG44" s="32"/>
      <c r="LH44" s="32"/>
      <c r="LI44" s="32"/>
      <c r="LJ44" s="32"/>
      <c r="LK44" s="32"/>
      <c r="LL44" s="32"/>
      <c r="LM44" s="32"/>
      <c r="LN44" s="32"/>
      <c r="LO44" s="32"/>
      <c r="LP44" s="32"/>
      <c r="LQ44" s="32"/>
      <c r="LR44" s="32"/>
      <c r="LS44" s="32"/>
      <c r="LT44" s="32"/>
      <c r="LU44" s="32"/>
      <c r="LV44" s="32"/>
      <c r="LW44" s="32"/>
      <c r="LX44" s="32"/>
      <c r="LY44" s="32"/>
      <c r="LZ44" s="32"/>
      <c r="MA44" s="32"/>
      <c r="MB44" s="32"/>
      <c r="MC44" s="32"/>
      <c r="MD44" s="32"/>
      <c r="ME44" s="32"/>
      <c r="MF44" s="32"/>
      <c r="MG44" s="32"/>
      <c r="MH44" s="32"/>
      <c r="MI44" s="32"/>
      <c r="MJ44" s="32"/>
      <c r="MK44" s="32"/>
      <c r="ML44" s="32"/>
      <c r="MM44" s="32"/>
      <c r="MN44" s="32"/>
      <c r="MO44" s="32"/>
      <c r="MP44" s="32"/>
      <c r="MQ44" s="32"/>
      <c r="MR44" s="32"/>
      <c r="MS44" s="32"/>
      <c r="MT44" s="32"/>
      <c r="MU44" s="32"/>
      <c r="MV44" s="32"/>
      <c r="MW44" s="32"/>
      <c r="MX44" s="32"/>
      <c r="MY44" s="32"/>
      <c r="MZ44" s="32"/>
      <c r="NA44" s="32"/>
      <c r="NB44" s="32"/>
      <c r="NC44" s="32"/>
      <c r="ND44" s="32"/>
      <c r="NE44" s="32"/>
      <c r="NF44" s="32"/>
      <c r="NG44" s="32"/>
      <c r="NH44" s="32"/>
      <c r="NI44" s="32"/>
      <c r="NJ44" s="32"/>
      <c r="NK44" s="32"/>
      <c r="NL44" s="32"/>
      <c r="NM44" s="32"/>
      <c r="NN44" s="32"/>
      <c r="NO44" s="32"/>
      <c r="NP44" s="32"/>
      <c r="NQ44" s="32"/>
      <c r="NR44" s="32"/>
      <c r="NS44" s="32"/>
      <c r="NT44" s="32"/>
      <c r="NU44" s="32"/>
      <c r="NV44" s="32"/>
      <c r="NW44" s="32"/>
      <c r="NX44" s="32"/>
      <c r="NY44" s="32"/>
      <c r="NZ44" s="32"/>
      <c r="OA44" s="32"/>
      <c r="OB44" s="32"/>
      <c r="OC44" s="32"/>
      <c r="OD44" s="32"/>
      <c r="OE44" s="32"/>
      <c r="OF44" s="32"/>
      <c r="OG44" s="32"/>
      <c r="OH44" s="32"/>
      <c r="OI44" s="32"/>
      <c r="OJ44" s="32"/>
      <c r="OK44" s="32"/>
      <c r="OL44" s="32"/>
      <c r="OM44" s="32"/>
      <c r="ON44" s="32"/>
      <c r="OO44" s="32"/>
      <c r="OP44" s="32"/>
      <c r="OQ44" s="32"/>
      <c r="OR44" s="32"/>
      <c r="OS44" s="32"/>
      <c r="OT44" s="32"/>
      <c r="OU44" s="32"/>
      <c r="OV44" s="32"/>
      <c r="OW44" s="32"/>
      <c r="OX44" s="32"/>
      <c r="OY44" s="32"/>
      <c r="OZ44" s="32"/>
      <c r="PA44" s="32"/>
      <c r="PB44" s="32"/>
      <c r="PC44" s="32"/>
      <c r="PD44" s="32"/>
      <c r="PE44" s="32"/>
      <c r="PF44" s="32"/>
      <c r="PG44" s="32"/>
      <c r="PH44" s="32"/>
      <c r="PI44" s="32"/>
      <c r="PJ44" s="32"/>
      <c r="PK44" s="32"/>
      <c r="PL44" s="32"/>
      <c r="PM44" s="32"/>
      <c r="PN44" s="32"/>
      <c r="PO44" s="32"/>
      <c r="PP44" s="32"/>
      <c r="PQ44" s="32"/>
      <c r="PR44" s="32"/>
      <c r="PS44" s="32"/>
      <c r="PT44" s="32"/>
      <c r="PU44" s="32"/>
      <c r="PV44" s="32"/>
      <c r="PW44" s="32"/>
      <c r="PX44" s="32"/>
      <c r="PY44" s="32"/>
      <c r="PZ44" s="32"/>
      <c r="QA44" s="32"/>
      <c r="QB44" s="32"/>
      <c r="QC44" s="32"/>
      <c r="QD44" s="32"/>
      <c r="QE44" s="32"/>
      <c r="QF44" s="32"/>
      <c r="QG44" s="32"/>
      <c r="QH44" s="32"/>
      <c r="QI44" s="32"/>
      <c r="QJ44" s="32"/>
      <c r="QK44" s="32"/>
      <c r="QL44" s="32"/>
      <c r="QM44" s="32"/>
      <c r="QN44" s="32"/>
      <c r="QO44" s="32"/>
      <c r="QP44" s="32"/>
      <c r="QQ44" s="32"/>
      <c r="QR44" s="32"/>
      <c r="QS44" s="32"/>
      <c r="QT44" s="32"/>
      <c r="QU44" s="32"/>
      <c r="QV44" s="32"/>
      <c r="QW44" s="32"/>
      <c r="QX44" s="32"/>
      <c r="QY44" s="32"/>
      <c r="QZ44" s="32"/>
      <c r="RA44" s="32"/>
      <c r="RB44" s="32"/>
      <c r="RC44" s="32"/>
      <c r="RD44" s="32"/>
      <c r="RE44" s="32"/>
      <c r="RF44" s="32"/>
      <c r="RG44" s="32"/>
      <c r="RH44" s="32"/>
      <c r="RI44" s="32"/>
      <c r="RJ44" s="32"/>
      <c r="RK44" s="32"/>
      <c r="RL44" s="32"/>
      <c r="RM44" s="32"/>
      <c r="RN44" s="32"/>
      <c r="RO44" s="32"/>
      <c r="RP44" s="32"/>
      <c r="RQ44" s="32"/>
      <c r="RR44" s="32"/>
      <c r="RS44" s="32"/>
      <c r="RT44" s="32"/>
      <c r="RU44" s="32"/>
      <c r="RV44" s="32"/>
      <c r="RW44" s="32"/>
      <c r="RX44" s="32"/>
      <c r="RY44" s="32"/>
      <c r="RZ44" s="32"/>
      <c r="SA44" s="32"/>
      <c r="SB44" s="32"/>
      <c r="SC44" s="32"/>
      <c r="SD44" s="32"/>
      <c r="SE44" s="32"/>
      <c r="SF44" s="32"/>
      <c r="SG44" s="32"/>
      <c r="SH44" s="32"/>
      <c r="SI44" s="32"/>
      <c r="SJ44" s="32"/>
      <c r="SK44" s="32"/>
      <c r="SL44" s="32"/>
      <c r="SM44" s="32"/>
      <c r="SN44" s="32"/>
      <c r="SO44" s="32"/>
      <c r="SP44" s="32"/>
      <c r="SQ44" s="32"/>
      <c r="SR44" s="32"/>
      <c r="SS44" s="32"/>
      <c r="ST44" s="32"/>
      <c r="SU44" s="32"/>
      <c r="SV44" s="32"/>
      <c r="SW44" s="32"/>
      <c r="SX44" s="32"/>
      <c r="SY44" s="32"/>
      <c r="SZ44" s="32"/>
      <c r="TA44" s="32"/>
      <c r="TB44" s="32"/>
      <c r="TC44" s="32"/>
      <c r="TD44" s="32"/>
      <c r="TE44" s="32"/>
      <c r="TF44" s="32"/>
      <c r="TG44" s="32"/>
      <c r="TH44" s="32"/>
      <c r="TI44" s="32"/>
      <c r="TJ44" s="32"/>
      <c r="TK44" s="32"/>
      <c r="TL44" s="32"/>
      <c r="TM44" s="32"/>
      <c r="TN44" s="32"/>
      <c r="TO44" s="32"/>
      <c r="TP44" s="32"/>
      <c r="TQ44" s="32"/>
      <c r="TR44" s="32"/>
      <c r="TS44" s="32"/>
      <c r="TT44" s="32"/>
      <c r="TU44" s="32"/>
      <c r="TV44" s="32"/>
      <c r="TW44" s="32"/>
      <c r="TX44" s="32"/>
      <c r="TY44" s="32"/>
      <c r="TZ44" s="32"/>
      <c r="UA44" s="32"/>
      <c r="UB44" s="32"/>
      <c r="UC44" s="32"/>
      <c r="UD44" s="32"/>
      <c r="UE44" s="32"/>
      <c r="UF44" s="32"/>
      <c r="UG44" s="32"/>
      <c r="UH44" s="32"/>
      <c r="UI44" s="32"/>
      <c r="UJ44" s="32"/>
      <c r="UK44" s="32"/>
      <c r="UL44" s="32"/>
      <c r="UM44" s="32"/>
      <c r="UN44" s="32"/>
      <c r="UO44" s="32"/>
      <c r="UP44" s="32"/>
      <c r="UQ44" s="32"/>
      <c r="UR44" s="32"/>
      <c r="US44" s="32"/>
      <c r="UT44" s="32"/>
      <c r="UU44" s="32"/>
      <c r="UV44" s="32"/>
      <c r="UW44" s="32"/>
      <c r="UX44" s="32"/>
      <c r="UY44" s="32"/>
      <c r="UZ44" s="32"/>
      <c r="VA44" s="32"/>
      <c r="VB44" s="32"/>
      <c r="VC44" s="32"/>
      <c r="VD44" s="32"/>
      <c r="VE44" s="32"/>
      <c r="VF44" s="32"/>
      <c r="VG44" s="32"/>
      <c r="VH44" s="32"/>
      <c r="VI44" s="32"/>
      <c r="VJ44" s="32"/>
      <c r="VK44" s="32"/>
      <c r="VL44" s="32"/>
      <c r="VM44" s="32"/>
      <c r="VN44" s="32"/>
      <c r="VO44" s="32"/>
      <c r="VP44" s="32"/>
      <c r="VQ44" s="32"/>
      <c r="VR44" s="32"/>
      <c r="VS44" s="32"/>
      <c r="VT44" s="32"/>
      <c r="VU44" s="32"/>
      <c r="VV44" s="32"/>
      <c r="VW44" s="32"/>
      <c r="VX44" s="32"/>
      <c r="VY44" s="32"/>
      <c r="VZ44" s="32"/>
      <c r="WA44" s="32"/>
      <c r="WB44" s="32"/>
      <c r="WC44" s="32"/>
      <c r="WD44" s="32"/>
      <c r="WE44" s="32"/>
      <c r="WF44" s="32"/>
      <c r="WG44" s="32"/>
      <c r="WH44" s="32"/>
      <c r="WI44" s="32"/>
      <c r="WJ44" s="32"/>
      <c r="WK44" s="32"/>
      <c r="WL44" s="32"/>
      <c r="WM44" s="32"/>
      <c r="WN44" s="32"/>
      <c r="WO44" s="32"/>
      <c r="WP44" s="32"/>
      <c r="WQ44" s="32"/>
      <c r="WR44" s="32"/>
      <c r="WS44" s="32"/>
      <c r="WT44" s="32"/>
      <c r="WU44" s="32"/>
      <c r="WV44" s="32"/>
      <c r="WW44" s="32"/>
      <c r="WX44" s="32"/>
      <c r="WY44" s="32"/>
      <c r="WZ44" s="32"/>
      <c r="XA44" s="32"/>
      <c r="XB44" s="32"/>
      <c r="XC44" s="32"/>
      <c r="XD44" s="32"/>
      <c r="XE44" s="32"/>
      <c r="XF44" s="32"/>
      <c r="XG44" s="32"/>
      <c r="XH44" s="32"/>
      <c r="XI44" s="32"/>
      <c r="XJ44" s="32"/>
      <c r="XK44" s="32"/>
      <c r="XL44" s="32"/>
      <c r="XM44" s="32"/>
      <c r="XN44" s="32"/>
      <c r="XO44" s="32"/>
      <c r="XP44" s="32"/>
      <c r="XQ44" s="32"/>
      <c r="XR44" s="32"/>
      <c r="XS44" s="32"/>
      <c r="XT44" s="32"/>
      <c r="XU44" s="32"/>
      <c r="XV44" s="32"/>
      <c r="XW44" s="32"/>
      <c r="XX44" s="32"/>
      <c r="XY44" s="32"/>
      <c r="XZ44" s="32"/>
      <c r="YA44" s="32"/>
      <c r="YB44" s="32"/>
      <c r="YC44" s="32"/>
      <c r="YD44" s="32"/>
      <c r="YE44" s="32"/>
      <c r="YF44" s="32"/>
      <c r="YG44" s="32"/>
      <c r="YH44" s="32"/>
      <c r="YI44" s="32"/>
      <c r="YJ44" s="32"/>
      <c r="YK44" s="32"/>
      <c r="YL44" s="32"/>
      <c r="YM44" s="32"/>
      <c r="YN44" s="32"/>
      <c r="YO44" s="32"/>
      <c r="YP44" s="32"/>
      <c r="YQ44" s="32"/>
      <c r="YR44" s="32"/>
      <c r="YS44" s="32"/>
      <c r="YT44" s="32"/>
      <c r="YU44" s="32"/>
      <c r="YV44" s="32"/>
      <c r="YW44" s="32"/>
      <c r="YX44" s="32"/>
      <c r="YY44" s="32"/>
      <c r="YZ44" s="32"/>
      <c r="ZA44" s="32"/>
      <c r="ZB44" s="32"/>
      <c r="ZC44" s="32"/>
      <c r="ZD44" s="32"/>
      <c r="ZE44" s="32"/>
      <c r="ZF44" s="32"/>
      <c r="ZG44" s="32"/>
      <c r="ZH44" s="32"/>
      <c r="ZI44" s="32"/>
      <c r="ZJ44" s="32"/>
      <c r="ZK44" s="32"/>
      <c r="ZL44" s="32"/>
      <c r="ZM44" s="32"/>
      <c r="ZN44" s="32"/>
      <c r="ZO44" s="32"/>
      <c r="ZP44" s="32"/>
      <c r="ZQ44" s="32"/>
      <c r="ZR44" s="32"/>
      <c r="ZS44" s="32"/>
      <c r="ZT44" s="32"/>
      <c r="ZU44" s="32"/>
      <c r="ZV44" s="32"/>
      <c r="ZW44" s="32"/>
      <c r="ZX44" s="32"/>
      <c r="ZY44" s="32"/>
      <c r="ZZ44" s="32"/>
      <c r="AAA44" s="32"/>
      <c r="AAB44" s="32"/>
      <c r="AAC44" s="32"/>
      <c r="AAD44" s="32"/>
      <c r="AAE44" s="32"/>
      <c r="AAF44" s="32"/>
      <c r="AAG44" s="32"/>
      <c r="AAH44" s="32"/>
      <c r="AAI44" s="32"/>
      <c r="AAJ44" s="32"/>
      <c r="AAK44" s="32"/>
      <c r="AAL44" s="32"/>
      <c r="AAM44" s="32"/>
      <c r="AAN44" s="32"/>
      <c r="AAO44" s="32"/>
      <c r="AAP44" s="32"/>
      <c r="AAQ44" s="32"/>
      <c r="AAR44" s="32"/>
      <c r="AAS44" s="32"/>
      <c r="AAT44" s="32"/>
      <c r="AAU44" s="32"/>
      <c r="AAV44" s="32"/>
      <c r="AAW44" s="32"/>
      <c r="AAX44" s="32"/>
      <c r="AAY44" s="32"/>
      <c r="AAZ44" s="32"/>
      <c r="ABA44" s="32"/>
      <c r="ABB44" s="32"/>
      <c r="ABC44" s="32"/>
      <c r="ABD44" s="32"/>
      <c r="ABE44" s="32"/>
      <c r="ABF44" s="32"/>
      <c r="ABG44" s="32"/>
      <c r="ABH44" s="32"/>
      <c r="ABI44" s="32"/>
      <c r="ABJ44" s="32"/>
      <c r="ABK44" s="32"/>
      <c r="ABL44" s="32"/>
      <c r="ABM44" s="32"/>
      <c r="ABN44" s="32"/>
      <c r="ABO44" s="32"/>
      <c r="ABP44" s="32"/>
      <c r="ABQ44" s="32"/>
      <c r="ABR44" s="32"/>
      <c r="ABS44" s="32"/>
      <c r="ABT44" s="32"/>
      <c r="ABU44" s="32"/>
      <c r="ABV44" s="32"/>
      <c r="ABW44" s="32"/>
      <c r="ABX44" s="32"/>
      <c r="ABY44" s="32"/>
      <c r="ABZ44" s="32"/>
      <c r="ACA44" s="32"/>
      <c r="ACB44" s="32"/>
      <c r="ACC44" s="32"/>
      <c r="ACD44" s="32"/>
      <c r="ACE44" s="32"/>
      <c r="ACF44" s="32"/>
      <c r="ACG44" s="32"/>
      <c r="ACH44" s="32"/>
      <c r="ACI44" s="32"/>
      <c r="ACJ44" s="32"/>
      <c r="ACK44" s="32"/>
      <c r="ACL44" s="32"/>
      <c r="ACM44" s="32"/>
      <c r="ACN44" s="32"/>
      <c r="ACO44" s="32"/>
      <c r="ACP44" s="32"/>
      <c r="ACQ44" s="32"/>
      <c r="ACR44" s="32"/>
      <c r="ACS44" s="32"/>
      <c r="ACT44" s="32"/>
      <c r="ACU44" s="32"/>
      <c r="ACV44" s="32"/>
      <c r="ACW44" s="32"/>
      <c r="ACX44" s="32"/>
      <c r="ACY44" s="32"/>
      <c r="ACZ44" s="32"/>
      <c r="ADA44" s="32"/>
      <c r="ADB44" s="32"/>
      <c r="ADC44" s="32"/>
      <c r="ADD44" s="32"/>
      <c r="ADE44" s="32"/>
      <c r="ADF44" s="32"/>
      <c r="ADG44" s="32"/>
      <c r="ADH44" s="32"/>
      <c r="ADI44" s="32"/>
      <c r="ADJ44" s="32"/>
      <c r="ADK44" s="32"/>
      <c r="ADL44" s="32"/>
      <c r="ADM44" s="32"/>
      <c r="ADN44" s="32"/>
      <c r="ADO44" s="32"/>
      <c r="ADP44" s="32"/>
      <c r="ADQ44" s="32"/>
      <c r="ADR44" s="32"/>
      <c r="ADS44" s="32"/>
      <c r="ADT44" s="32"/>
      <c r="ADU44" s="32"/>
      <c r="ADV44" s="32"/>
      <c r="ADW44" s="32"/>
      <c r="ADX44" s="32"/>
      <c r="ADY44" s="32"/>
      <c r="ADZ44" s="32"/>
      <c r="AEA44" s="32"/>
      <c r="AEB44" s="32"/>
      <c r="AEC44" s="32"/>
      <c r="AED44" s="32"/>
      <c r="AEE44" s="32"/>
      <c r="AEF44" s="32"/>
      <c r="AEG44" s="32"/>
      <c r="AEH44" s="32"/>
      <c r="AEI44" s="32"/>
      <c r="AEJ44" s="32"/>
      <c r="AEK44" s="32"/>
      <c r="AEL44" s="32"/>
      <c r="AEM44" s="32"/>
      <c r="AEN44" s="32"/>
      <c r="AEO44" s="32"/>
      <c r="AEP44" s="32"/>
      <c r="AEQ44" s="32"/>
      <c r="AER44" s="32"/>
      <c r="AES44" s="32"/>
      <c r="AET44" s="32"/>
      <c r="AEU44" s="32"/>
      <c r="AEV44" s="32"/>
      <c r="AEW44" s="32"/>
      <c r="AEX44" s="32"/>
      <c r="AEY44" s="32"/>
      <c r="AEZ44" s="32"/>
      <c r="AFA44" s="32"/>
      <c r="AFB44" s="32"/>
      <c r="AFC44" s="32"/>
      <c r="AFD44" s="32"/>
      <c r="AFE44" s="32"/>
      <c r="AFF44" s="32"/>
      <c r="AFG44" s="32"/>
      <c r="AFH44" s="32"/>
      <c r="AFI44" s="32"/>
      <c r="AFJ44" s="32"/>
      <c r="AFK44" s="32"/>
      <c r="AFL44" s="32"/>
      <c r="AFM44" s="32"/>
      <c r="AFN44" s="32"/>
      <c r="AFO44" s="32"/>
      <c r="AFP44" s="32"/>
      <c r="AFQ44" s="32"/>
      <c r="AFR44" s="32"/>
      <c r="AFS44" s="32"/>
      <c r="AFT44" s="32"/>
      <c r="AFU44" s="32"/>
      <c r="AFV44" s="32"/>
      <c r="AFW44" s="32"/>
      <c r="AFX44" s="32"/>
      <c r="AFY44" s="32"/>
      <c r="AFZ44" s="32"/>
      <c r="AGA44" s="32"/>
      <c r="AGB44" s="32"/>
      <c r="AGC44" s="32"/>
      <c r="AGD44" s="32"/>
      <c r="AGE44" s="32"/>
      <c r="AGF44" s="32"/>
      <c r="AGG44" s="32"/>
      <c r="AGH44" s="32"/>
      <c r="AGI44" s="32"/>
      <c r="AGJ44" s="32"/>
      <c r="AGK44" s="32"/>
      <c r="AGL44" s="32"/>
      <c r="AGM44" s="32"/>
      <c r="AGN44" s="32"/>
      <c r="AGO44" s="32"/>
      <c r="AGP44" s="32"/>
      <c r="AGQ44" s="32"/>
      <c r="AGR44" s="32"/>
      <c r="AGS44" s="32"/>
      <c r="AGT44" s="32"/>
      <c r="AGU44" s="32"/>
      <c r="AGV44" s="32"/>
      <c r="AGW44" s="32"/>
      <c r="AGX44" s="32"/>
      <c r="AGY44" s="32"/>
      <c r="AGZ44" s="32"/>
      <c r="AHA44" s="32"/>
      <c r="AHB44" s="32"/>
      <c r="AHC44" s="32"/>
      <c r="AHD44" s="32"/>
      <c r="AHE44" s="32"/>
      <c r="AHF44" s="32"/>
      <c r="AHG44" s="32"/>
      <c r="AHH44" s="32"/>
      <c r="AHI44" s="32"/>
      <c r="AHJ44" s="32"/>
      <c r="AHK44" s="32"/>
      <c r="AHL44" s="32"/>
      <c r="AHM44" s="32"/>
      <c r="AHN44" s="32"/>
      <c r="AHO44" s="32"/>
      <c r="AHP44" s="32"/>
      <c r="AHQ44" s="32"/>
      <c r="AHR44" s="32"/>
      <c r="AHS44" s="32"/>
      <c r="AHT44" s="32"/>
      <c r="AHU44" s="32"/>
      <c r="AHV44" s="32"/>
      <c r="AHW44" s="32"/>
      <c r="AHX44" s="32"/>
      <c r="AHY44" s="32"/>
      <c r="AHZ44" s="32"/>
      <c r="AIA44" s="32"/>
      <c r="AIB44" s="32"/>
      <c r="AIC44" s="32"/>
      <c r="AID44" s="32"/>
      <c r="AIE44" s="32"/>
      <c r="AIF44" s="32"/>
      <c r="AIG44" s="32"/>
      <c r="AIH44" s="32"/>
      <c r="AII44" s="32"/>
      <c r="AIJ44" s="32"/>
      <c r="AIK44" s="32"/>
      <c r="AIL44" s="32"/>
      <c r="AIM44" s="32"/>
      <c r="AIN44" s="32"/>
      <c r="AIO44" s="32"/>
      <c r="AIP44" s="32"/>
      <c r="AIQ44" s="32"/>
      <c r="AIR44" s="32"/>
      <c r="AIS44" s="32"/>
      <c r="AIT44" s="32"/>
      <c r="AIU44" s="32"/>
      <c r="AIV44" s="32"/>
      <c r="AIW44" s="32"/>
      <c r="AIX44" s="32"/>
      <c r="AIY44" s="32"/>
      <c r="AIZ44" s="32"/>
      <c r="AJA44" s="32"/>
      <c r="AJB44" s="32"/>
      <c r="AJC44" s="32"/>
      <c r="AJD44" s="32"/>
      <c r="AJE44" s="32"/>
      <c r="AJF44" s="32"/>
      <c r="AJG44" s="32"/>
      <c r="AJH44" s="32"/>
      <c r="AJI44" s="32"/>
      <c r="AJJ44" s="32"/>
      <c r="AJK44" s="32"/>
      <c r="AJL44" s="32"/>
      <c r="AJM44" s="32"/>
      <c r="AJN44" s="32"/>
      <c r="AJO44" s="32"/>
      <c r="AJP44" s="32"/>
      <c r="AJQ44" s="32"/>
      <c r="AJR44" s="32"/>
      <c r="AJS44" s="32"/>
      <c r="AJT44" s="32"/>
      <c r="AJU44" s="32"/>
      <c r="AJV44" s="32"/>
      <c r="AJW44" s="32"/>
      <c r="AJX44" s="32"/>
      <c r="AJY44" s="32"/>
      <c r="AJZ44" s="32"/>
      <c r="AKA44" s="32"/>
      <c r="AKB44" s="32"/>
      <c r="AKC44" s="32"/>
      <c r="AKD44" s="32"/>
      <c r="AKE44" s="32"/>
      <c r="AKF44" s="32"/>
      <c r="AKG44" s="32"/>
      <c r="AKH44" s="32"/>
      <c r="AKI44" s="32"/>
      <c r="AKJ44" s="32"/>
      <c r="AKK44" s="32"/>
      <c r="AKL44" s="32"/>
      <c r="AKM44" s="32"/>
      <c r="AKN44" s="32"/>
      <c r="AKO44" s="32"/>
      <c r="AKP44" s="32"/>
      <c r="AKQ44" s="32"/>
      <c r="AKR44" s="32"/>
      <c r="AKS44" s="32"/>
      <c r="AKT44" s="32"/>
      <c r="AKU44" s="32"/>
      <c r="AKV44" s="32"/>
      <c r="AKW44" s="32"/>
      <c r="AKX44" s="32"/>
      <c r="AKY44" s="32"/>
      <c r="AKZ44" s="32"/>
      <c r="ALA44" s="32"/>
      <c r="ALB44" s="32"/>
      <c r="ALC44" s="32"/>
      <c r="ALD44" s="32"/>
      <c r="ALE44" s="32"/>
      <c r="ALF44" s="32"/>
      <c r="ALG44" s="32"/>
      <c r="ALH44" s="32"/>
      <c r="ALI44" s="32"/>
      <c r="ALJ44" s="32"/>
      <c r="ALK44" s="33"/>
      <c r="ALL44" s="33"/>
      <c r="ALM44" s="33"/>
      <c r="ALN44" s="33"/>
      <c r="ALO44" s="33"/>
      <c r="ALP44" s="33"/>
      <c r="ALQ44" s="33"/>
      <c r="ALR44" s="33"/>
      <c r="ALS44" s="33"/>
      <c r="ALT44" s="33"/>
      <c r="ALU44" s="33"/>
      <c r="ALV44" s="33"/>
      <c r="ALW44" s="33"/>
      <c r="ALX44" s="33"/>
      <c r="ALY44" s="33"/>
      <c r="ALZ44" s="33"/>
      <c r="AMA44" s="33"/>
      <c r="AMB44" s="33"/>
      <c r="AMC44" s="33"/>
      <c r="AMD44" s="33"/>
    </row>
    <row r="45" spans="1:1023" x14ac:dyDescent="0.3">
      <c r="A45" s="33"/>
      <c r="B45" s="32"/>
    </row>
    <row r="46" spans="1:1023" x14ac:dyDescent="0.3">
      <c r="A46" s="33"/>
      <c r="B46" s="32"/>
    </row>
  </sheetData>
  <mergeCells count="57">
    <mergeCell ref="H43:L43"/>
    <mergeCell ref="H42:L42"/>
    <mergeCell ref="H44:L44"/>
    <mergeCell ref="Q22:U24"/>
    <mergeCell ref="Q25:U25"/>
    <mergeCell ref="Q35:U35"/>
    <mergeCell ref="Q26:U26"/>
    <mergeCell ref="Q27:U27"/>
    <mergeCell ref="Q28:U28"/>
    <mergeCell ref="Q29:U29"/>
    <mergeCell ref="Q30:U30"/>
    <mergeCell ref="Q31:U31"/>
    <mergeCell ref="Q32:U32"/>
    <mergeCell ref="Q33:U33"/>
    <mergeCell ref="Q34:U34"/>
    <mergeCell ref="D1:U1"/>
    <mergeCell ref="C15:C16"/>
    <mergeCell ref="D15:E15"/>
    <mergeCell ref="F15:F16"/>
    <mergeCell ref="L15:L16"/>
    <mergeCell ref="G15:G16"/>
    <mergeCell ref="H15:H16"/>
    <mergeCell ref="I15:I16"/>
    <mergeCell ref="J15:J16"/>
    <mergeCell ref="K15:K16"/>
    <mergeCell ref="A14:M14"/>
    <mergeCell ref="M15:M16"/>
    <mergeCell ref="N14:P15"/>
    <mergeCell ref="J23:J24"/>
    <mergeCell ref="K23:K24"/>
    <mergeCell ref="L23:L24"/>
    <mergeCell ref="A23:A24"/>
    <mergeCell ref="B23:B24"/>
    <mergeCell ref="C23:C24"/>
    <mergeCell ref="D23:E23"/>
    <mergeCell ref="F23:F24"/>
    <mergeCell ref="G23:G24"/>
    <mergeCell ref="H23:H24"/>
    <mergeCell ref="I23:I24"/>
    <mergeCell ref="A15:A16"/>
    <mergeCell ref="B15:B16"/>
    <mergeCell ref="Q14:Q16"/>
    <mergeCell ref="R14:R16"/>
    <mergeCell ref="T17:T19"/>
    <mergeCell ref="U17:U19"/>
    <mergeCell ref="M23:M24"/>
    <mergeCell ref="P23:P24"/>
    <mergeCell ref="S14:S16"/>
    <mergeCell ref="T14:T16"/>
    <mergeCell ref="U14:U16"/>
    <mergeCell ref="A22:H22"/>
    <mergeCell ref="I22:L22"/>
    <mergeCell ref="M22:P22"/>
    <mergeCell ref="A40:H40"/>
    <mergeCell ref="A38:H38"/>
    <mergeCell ref="A37:H37"/>
    <mergeCell ref="J37:U40"/>
  </mergeCells>
  <pageMargins left="0.25" right="0.25" top="0.75" bottom="0.75" header="0.3" footer="0.3"/>
  <pageSetup paperSize="9" scale="5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xustificación 2019</vt:lpstr>
      <vt:lpstr>Hoja3</vt:lpstr>
    </vt:vector>
  </TitlesOfParts>
  <Company>Amtega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García Cao, María Asunción</dc:creator>
  <cp:lastModifiedBy>García Cao, María Asunción</cp:lastModifiedBy>
  <cp:lastPrinted>2020-02-06T13:12:09Z</cp:lastPrinted>
  <dcterms:created xsi:type="dcterms:W3CDTF">2020-02-05T10:26:33Z</dcterms:created>
  <dcterms:modified xsi:type="dcterms:W3CDTF">2020-02-06T13:19:06Z</dcterms:modified>
</cp:coreProperties>
</file>